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leone\Desktop\"/>
    </mc:Choice>
  </mc:AlternateContent>
  <xr:revisionPtr revIDLastSave="0" documentId="13_ncr:1_{B5280DF7-5B35-4CBD-895A-4B7C42FCE8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uestionário" sheetId="1" r:id="rId1"/>
    <sheet name="Notas informativas" sheetId="2" r:id="rId2"/>
    <sheet name="Pontuações" sheetId="3" r:id="rId3"/>
  </sheets>
  <definedNames>
    <definedName name="Area1Elearning">Questionário!$B$28</definedName>
    <definedName name="Area2Communication">Questionário!$B$69</definedName>
    <definedName name="Area3ALPrinciples">Questionário!$B$99</definedName>
    <definedName name="Area4Methods">Questionário!$B$133</definedName>
    <definedName name="Area5Management">Questionário!$B$154</definedName>
    <definedName name="Google_Sheet_Link_1071984104" hidden="1">Area5Management</definedName>
    <definedName name="Google_Sheet_Link_1889964551" hidden="1">Area3ALPrinciples</definedName>
    <definedName name="Google_Sheet_Link_50497969" hidden="1">Area1Elearning</definedName>
    <definedName name="Google_Sheet_Link_505806591" hidden="1">Area2Communication</definedName>
    <definedName name="Google_Sheet_Link_993345138" hidden="1">Area4Methods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90aaD6JBPPKrrkTD8Jxm6ZX3vjQ=="/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<sst xmlns="http://schemas.openxmlformats.org/spreadsheetml/2006/main" count="256" uniqueCount="255">
  <si>
    <t>Nota: certifique-se de que o texto nas células é exibido completamente.</t>
  </si>
  <si>
    <t>Se necessário, ajuste a altura das linhas para mostrar o texto completo!</t>
  </si>
  <si>
    <t>Bem-vindo ao Questionário de Autoavaliação FAVILLE para Facilitadores de Aprendizagem Virtual (FAV)!</t>
  </si>
  <si>
    <t>O questionário contém uma lista de afirmações relacionadas com a sua competência profissional ou a sua prática profissional. Para cada afirmação, avalie até que ponto ela se aplica a si, usando a seguinte escala de classificação:</t>
  </si>
  <si>
    <r>
      <rPr>
        <sz val="12"/>
        <color theme="1"/>
        <rFont val="Calibri"/>
      </rPr>
      <t xml:space="preserve">Depois de preencher o questionário, receberá a sua avaliação pessoal sob a forma de dois </t>
    </r>
    <r>
      <rPr>
        <b/>
        <sz val="12"/>
        <color theme="1"/>
        <rFont val="Calibri"/>
      </rPr>
      <t>gráficos de radar</t>
    </r>
    <r>
      <rPr>
        <sz val="12"/>
        <color theme="1"/>
        <rFont val="Calibri"/>
      </rPr>
      <t xml:space="preserve"> (no final desta folha). Esses gráficos mostram até que ponto as áreas e aspetos de competência individual estão desenvolvidos, de acordo com a sua própria avaliação.</t>
    </r>
  </si>
  <si>
    <t>Se não tiver a certeza do nível a escolher, consulte a folha "Notas informativas" para mais orientações! Lá também encontrará orientações sobre como interpretar o resultado do questionário.</t>
  </si>
  <si>
    <t>Área 1 - Competências de e-learning (conceptuais, técnicas, jurídicas)</t>
  </si>
  <si>
    <t>Aspeto 1a - Conhecimento Teórico dos Conceitos de E-Learning</t>
  </si>
  <si>
    <t>Conhecimento de conceitos e formatos básicos de e-learning</t>
  </si>
  <si>
    <r>
      <rPr>
        <sz val="11"/>
        <color rgb="FF000000"/>
        <rFont val="Calibri"/>
      </rPr>
      <t xml:space="preserve">Consigo explicar as características de </t>
    </r>
    <r>
      <rPr>
        <b/>
        <sz val="11"/>
        <color rgb="FF000000"/>
        <rFont val="Calibri"/>
      </rPr>
      <t>diferentes tipos de cursos online</t>
    </r>
    <r>
      <rPr>
        <sz val="11"/>
        <color rgb="FF000000"/>
        <rFont val="Calibri"/>
      </rPr>
      <t xml:space="preserve"> (como Ensino a Distância, Aprendizagem Híbrida, Sala de Aula Invertida, MOOC).</t>
    </r>
  </si>
  <si>
    <r>
      <rPr>
        <sz val="11"/>
        <color rgb="FF000000"/>
        <rFont val="Calibri"/>
      </rPr>
      <t xml:space="preserve">Consigo explicar os conceitos de </t>
    </r>
    <r>
      <rPr>
        <b/>
        <sz val="11"/>
        <color rgb="FF000000"/>
        <rFont val="Calibri"/>
      </rPr>
      <t>aprendizagem contínua e aprendizagem ubíqua</t>
    </r>
  </si>
  <si>
    <r>
      <rPr>
        <sz val="11"/>
        <color rgb="FF000000"/>
        <rFont val="Calibri"/>
      </rPr>
      <t xml:space="preserve">Consigo explicar os conceitos de comunicação </t>
    </r>
    <r>
      <rPr>
        <b/>
        <sz val="11"/>
        <color rgb="FF000000"/>
        <rFont val="Calibri"/>
      </rPr>
      <t>síncrona e assíncrona</t>
    </r>
    <r>
      <rPr>
        <sz val="11"/>
        <color rgb="FF000000"/>
        <rFont val="Calibri"/>
      </rPr>
      <t xml:space="preserve"> num ambiente de aprendizagem online</t>
    </r>
  </si>
  <si>
    <r>
      <rPr>
        <sz val="11"/>
        <color rgb="FF000000"/>
        <rFont val="Calibri"/>
      </rPr>
      <t xml:space="preserve">Consigo explicar o que é um </t>
    </r>
    <r>
      <rPr>
        <b/>
        <sz val="11"/>
        <color rgb="FF000000"/>
        <rFont val="Calibri"/>
      </rPr>
      <t>sistema de gestão da aprendizagem</t>
    </r>
    <r>
      <rPr>
        <sz val="11"/>
        <color rgb="FF000000"/>
        <rFont val="Calibri"/>
      </rPr>
      <t xml:space="preserve"> (LMS) e quais são as suas principais características</t>
    </r>
  </si>
  <si>
    <r>
      <rPr>
        <sz val="11"/>
        <color rgb="FF000000"/>
        <rFont val="Calibri"/>
      </rPr>
      <t xml:space="preserve">Consigo explicar o que são </t>
    </r>
    <r>
      <rPr>
        <b/>
        <sz val="11"/>
        <color rgb="FF000000"/>
        <rFont val="Calibri"/>
      </rPr>
      <t>ativos de aprendizagem</t>
    </r>
    <r>
      <rPr>
        <sz val="11"/>
        <color rgb="FF000000"/>
        <rFont val="Calibri"/>
      </rPr>
      <t xml:space="preserve"> e posso dar exemplos de diferentes tipos de ativos de aprendizagem</t>
    </r>
  </si>
  <si>
    <r>
      <rPr>
        <sz val="11"/>
        <color rgb="FF000000"/>
        <rFont val="Calibri"/>
      </rPr>
      <t xml:space="preserve">Consigo explicar o que é o </t>
    </r>
    <r>
      <rPr>
        <b/>
        <sz val="11"/>
        <color rgb="FF000000"/>
        <rFont val="Calibri"/>
      </rPr>
      <t>Sharable Content Object Reference Model</t>
    </r>
    <r>
      <rPr>
        <sz val="11"/>
        <color rgb="FF000000"/>
        <rFont val="Calibri"/>
      </rPr>
      <t xml:space="preserve"> (SCORM)</t>
    </r>
  </si>
  <si>
    <r>
      <rPr>
        <sz val="11"/>
        <color rgb="FF000000"/>
        <rFont val="Calibri"/>
      </rPr>
      <t xml:space="preserve">Consigo explicar o que é um </t>
    </r>
    <r>
      <rPr>
        <b/>
        <sz val="11"/>
        <color rgb="FF000000"/>
        <rFont val="Calibri"/>
      </rPr>
      <t>repositório digital</t>
    </r>
    <r>
      <rPr>
        <sz val="11"/>
        <color rgb="FF000000"/>
        <rFont val="Calibri"/>
      </rPr>
      <t>.</t>
    </r>
  </si>
  <si>
    <r>
      <rPr>
        <sz val="11"/>
        <color rgb="FF000000"/>
        <rFont val="Calibri"/>
      </rPr>
      <t xml:space="preserve">Consigo explicar o que são </t>
    </r>
    <r>
      <rPr>
        <b/>
        <sz val="11"/>
        <color rgb="FF000000"/>
        <rFont val="Calibri"/>
      </rPr>
      <t>recursos educativos abertos</t>
    </r>
  </si>
  <si>
    <r>
      <rPr>
        <sz val="11"/>
        <color rgb="FF000000"/>
        <rFont val="Calibri"/>
      </rPr>
      <t xml:space="preserve">Consigo explicar o que é uma </t>
    </r>
    <r>
      <rPr>
        <b/>
        <sz val="11"/>
        <color rgb="FF000000"/>
        <rFont val="Calibri"/>
      </rPr>
      <t>ferramenta de autoria</t>
    </r>
    <r>
      <rPr>
        <sz val="11"/>
        <color rgb="FF000000"/>
        <rFont val="Calibri"/>
      </rPr>
      <t xml:space="preserve"> e como pode ser usada.</t>
    </r>
  </si>
  <si>
    <t>Aspecto 1b - Aplicação de Ferramentas de E-Learning</t>
  </si>
  <si>
    <t>Competências gerais de TIC para e-learning</t>
  </si>
  <si>
    <t>Sinto-me confiante a usar as aplicações de TIC mais comuns e posso-me familiarizar de forma fácil e rápida com novas aplicações de TIC.</t>
  </si>
  <si>
    <t>Consigo usar o Moodle (ou um LMS comparável) com confiança.</t>
  </si>
  <si>
    <t>Uso de ferramentas online específicas</t>
  </si>
  <si>
    <r>
      <rPr>
        <sz val="11"/>
        <color theme="1"/>
        <rFont val="Calibri"/>
      </rPr>
      <t xml:space="preserve">Mais especificamente, sinto-me </t>
    </r>
    <r>
      <rPr>
        <b/>
        <sz val="11"/>
        <color theme="1"/>
        <rFont val="Calibri"/>
      </rPr>
      <t>confiante a usar os seguintes tipos de ferramentas</t>
    </r>
    <r>
      <rPr>
        <sz val="11"/>
        <color theme="1"/>
        <rFont val="Calibri"/>
      </rPr>
      <t>. Conheço diferentes exemplos de cada tipo e posso avaliar a utilidade, conhecendo as respetivas características e limitações:</t>
    </r>
  </si>
  <si>
    <t>Ferramentas de calendário para definir e gerir horários</t>
  </si>
  <si>
    <t>Ferramentas de videoconferência</t>
  </si>
  <si>
    <t>Ferramentas de gravação de ecrã</t>
  </si>
  <si>
    <t>Ferramentas de rede para apoiar a aprendizagem social</t>
  </si>
  <si>
    <t>Ferramentas de wikis ou blogues</t>
  </si>
  <si>
    <t>Ferramentas de quadro interativo partilhado</t>
  </si>
  <si>
    <t>Ferramentas do livros de apontamentos digitais</t>
  </si>
  <si>
    <t>Ferramentas para gestão de projetos e colaboração em equipa e gestão de projetos</t>
  </si>
  <si>
    <t>Ferramentas para realizar inquéritos</t>
  </si>
  <si>
    <t>Ferramentas de mundos virtuais (ambientes 3D simulados por computador nos quais os utilizadores podem interagir por meio de avatares)</t>
  </si>
  <si>
    <t>Ferramentas de aprendizagem baseada em jogos</t>
  </si>
  <si>
    <t>Ferramentas para verificar e/ou avaliar o desempenho do aluno e o progresso da aprendizagem</t>
  </si>
  <si>
    <t>Aspecto 1c - Proteção de dados</t>
  </si>
  <si>
    <t>Conformidade com as regras de proteção de dados</t>
  </si>
  <si>
    <t>Eu sei quais regulamentos de proteção de dados devo observar nos meus próprios eventos online.</t>
  </si>
  <si>
    <t>Eu observo escrupulosamente os regulamentos de proteção de dados existentes nos meus próprios eventos online.</t>
  </si>
  <si>
    <t>Eu sei onde procurar informações se não tiver a certeza sobre a interpretação de uma regra de proteção de dados.</t>
  </si>
  <si>
    <t>Aspecto 1d - Trabalhar com Recursos Educacionais Abertos (REA)</t>
  </si>
  <si>
    <t>Trabalhar com REA produzidos por outrém</t>
  </si>
  <si>
    <r>
      <rPr>
        <sz val="11"/>
        <color theme="1"/>
        <rFont val="Calibri"/>
      </rPr>
      <t xml:space="preserve">Consigo usar uma </t>
    </r>
    <r>
      <rPr>
        <b/>
        <sz val="11"/>
        <color theme="1"/>
        <rFont val="Calibri"/>
      </rPr>
      <t>estratégia elaborada para pesquisar REA</t>
    </r>
    <r>
      <rPr>
        <sz val="11"/>
        <color theme="1"/>
        <rFont val="Calibri"/>
      </rPr>
      <t>, usando, por exemplo, mecanismos de pesquisa especializados ou coleções de ligações especializadas e/ou procurando diretamente em repositórios especializados.</t>
    </r>
  </si>
  <si>
    <r>
      <rPr>
        <sz val="11"/>
        <color theme="1"/>
        <rFont val="Calibri"/>
      </rPr>
      <t xml:space="preserve">Quando encontro um recurso digital na rede que possa ser do meu interesse, posso avaliar e avaliar com segurança a </t>
    </r>
    <r>
      <rPr>
        <b/>
        <sz val="11"/>
        <color theme="1"/>
        <rFont val="Calibri"/>
      </rPr>
      <t xml:space="preserve">qualidade </t>
    </r>
    <r>
      <rPr>
        <sz val="11"/>
        <color theme="1"/>
        <rFont val="Calibri"/>
      </rPr>
      <t>do recurso.</t>
    </r>
  </si>
  <si>
    <r>
      <rPr>
        <sz val="11"/>
        <color theme="1"/>
        <rFont val="Calibri"/>
      </rPr>
      <t xml:space="preserve">Posso explicar o que são </t>
    </r>
    <r>
      <rPr>
        <b/>
        <sz val="11"/>
        <color theme="1"/>
        <rFont val="Calibri"/>
      </rPr>
      <t xml:space="preserve">direitos autorais </t>
    </r>
    <r>
      <rPr>
        <sz val="11"/>
        <color theme="1"/>
        <rFont val="Calibri"/>
      </rPr>
      <t xml:space="preserve">e </t>
    </r>
    <r>
      <rPr>
        <b/>
        <sz val="11"/>
        <color theme="1"/>
        <rFont val="Calibri"/>
      </rPr>
      <t>propriedade intelectual</t>
    </r>
    <r>
      <rPr>
        <sz val="11"/>
        <color theme="1"/>
        <rFont val="Calibri"/>
      </rPr>
      <t>. Posso explicar como esses dois conceitos diferem entre si e como o licenciamento é afetado por cada um desses conceitos.</t>
    </r>
  </si>
  <si>
    <r>
      <rPr>
        <sz val="11"/>
        <color theme="1"/>
        <rFont val="Calibri"/>
      </rPr>
      <t>Estou familiarizado com a estrutura de</t>
    </r>
    <r>
      <rPr>
        <b/>
        <sz val="11"/>
        <color theme="1"/>
        <rFont val="Calibri"/>
      </rPr>
      <t xml:space="preserve"> licenças Creative Commons (CC) </t>
    </r>
    <r>
      <rPr>
        <sz val="11"/>
        <color theme="1"/>
        <rFont val="Calibri"/>
      </rPr>
      <t>e posso explicar os diferentes tipos de licenças CC.</t>
    </r>
  </si>
  <si>
    <r>
      <rPr>
        <sz val="11"/>
        <color theme="1"/>
        <rFont val="Calibri"/>
      </rPr>
      <t>Quando encontro um recurso digital na rede que me possa interessar, posso avaliar com segurança como posso</t>
    </r>
    <r>
      <rPr>
        <b/>
        <sz val="11"/>
        <color theme="1"/>
        <rFont val="Calibri"/>
      </rPr>
      <t xml:space="preserve"> usá-lo legalmente</t>
    </r>
    <r>
      <rPr>
        <sz val="11"/>
        <color theme="1"/>
        <rFont val="Calibri"/>
      </rPr>
      <t>. Por outro lado, posso avaliar que uso não é permitido ou permitido apenas com permissão especial.</t>
    </r>
  </si>
  <si>
    <t>Criação própria de REA</t>
  </si>
  <si>
    <r>
      <rPr>
        <sz val="11"/>
        <color theme="1"/>
        <rFont val="Calibri"/>
      </rPr>
      <t xml:space="preserve">Conheço diferentes </t>
    </r>
    <r>
      <rPr>
        <b/>
        <sz val="11"/>
        <color theme="1"/>
        <rFont val="Calibri"/>
      </rPr>
      <t>ferramentas de autoria de conteúdo</t>
    </r>
    <r>
      <rPr>
        <sz val="11"/>
        <color theme="1"/>
        <rFont val="Calibri"/>
      </rPr>
      <t xml:space="preserve"> e posso explicar as suas características, vantagens/desvantagens</t>
    </r>
  </si>
  <si>
    <r>
      <rPr>
        <sz val="11"/>
        <color theme="1"/>
        <rFont val="Calibri"/>
      </rPr>
      <t xml:space="preserve">Consigo </t>
    </r>
    <r>
      <rPr>
        <b/>
        <sz val="11"/>
        <color theme="1"/>
        <rFont val="Calibri"/>
      </rPr>
      <t xml:space="preserve">criar o meu próprio conteúdo de aprendizagem </t>
    </r>
    <r>
      <rPr>
        <sz val="11"/>
        <color theme="1"/>
        <rFont val="Calibri"/>
      </rPr>
      <t>em diferentes formatos com a ajuda de ferramentas de autoria.</t>
    </r>
  </si>
  <si>
    <r>
      <rPr>
        <sz val="11"/>
        <color theme="1"/>
        <rFont val="Calibri"/>
      </rPr>
      <t xml:space="preserve">Posso escolher a </t>
    </r>
    <r>
      <rPr>
        <b/>
        <sz val="11"/>
        <color theme="1"/>
        <rFont val="Calibri"/>
      </rPr>
      <t>licença CC</t>
    </r>
    <r>
      <rPr>
        <sz val="11"/>
        <color theme="1"/>
        <rFont val="Calibri"/>
      </rPr>
      <t xml:space="preserve"> apropriada para os meus próprios recursos digitais e posso rotulá-los corretamente com a licença CC e o ícone.</t>
    </r>
  </si>
  <si>
    <t>Área 2 - Competências sociocomunicativas e de facilitação</t>
  </si>
  <si>
    <t>Aspeto 2a - (Especificidades da) Comunicação virtual em ambiente online</t>
  </si>
  <si>
    <t>Aptidão Geral</t>
  </si>
  <si>
    <r>
      <rPr>
        <sz val="11"/>
        <color rgb="FF000000"/>
        <rFont val="Calibri"/>
      </rPr>
      <t xml:space="preserve">Consigo explicar os </t>
    </r>
    <r>
      <rPr>
        <b/>
        <sz val="11"/>
        <color rgb="FF000000"/>
        <rFont val="Calibri"/>
      </rPr>
      <t>desafios específicos relacionados com facilitação num ambiente virtual</t>
    </r>
    <r>
      <rPr>
        <sz val="11"/>
        <color rgb="FF000000"/>
        <rFont val="Calibri"/>
      </rPr>
      <t>, em comparação com a facilitação num ambiente cara a cara.</t>
    </r>
  </si>
  <si>
    <r>
      <rPr>
        <sz val="11"/>
        <color rgb="FF000000"/>
        <rFont val="Calibri"/>
      </rPr>
      <t xml:space="preserve">Sinto-me confiante em facilitar a </t>
    </r>
    <r>
      <rPr>
        <b/>
        <sz val="11"/>
        <color rgb="FF000000"/>
        <rFont val="Calibri"/>
      </rPr>
      <t>comunicação assíncrona</t>
    </r>
    <r>
      <rPr>
        <sz val="11"/>
        <color rgb="FF000000"/>
        <rFont val="Calibri"/>
      </rPr>
      <t>. Consigo manter uma visão geral e posso, por exemplo, garantir que as contribuições relevantes não sejam “perdidas”.</t>
    </r>
  </si>
  <si>
    <r>
      <rPr>
        <sz val="11"/>
        <color rgb="FF000000"/>
        <rFont val="Calibri"/>
      </rPr>
      <t xml:space="preserve">Sinto-me confiante em facilitar a </t>
    </r>
    <r>
      <rPr>
        <b/>
        <sz val="11"/>
        <color rgb="FF000000"/>
        <rFont val="Calibri"/>
      </rPr>
      <t>comunicação síncrona</t>
    </r>
    <r>
      <rPr>
        <sz val="11"/>
        <color rgb="FF000000"/>
        <rFont val="Calibri"/>
      </rPr>
      <t xml:space="preserve"> durante um curso online, inclusive quando são necessárias reações rápidas.</t>
    </r>
  </si>
  <si>
    <t>Competências específicas</t>
  </si>
  <si>
    <r>
      <rPr>
        <sz val="11"/>
        <color theme="1"/>
        <rFont val="Calibri"/>
      </rPr>
      <t xml:space="preserve">Consigo escrever </t>
    </r>
    <r>
      <rPr>
        <b/>
        <sz val="11"/>
        <color theme="1"/>
        <rFont val="Calibri"/>
      </rPr>
      <t>mensagens concisas, estimulantes e personalizadas</t>
    </r>
    <r>
      <rPr>
        <sz val="11"/>
        <color theme="1"/>
        <rFont val="Calibri"/>
      </rPr>
      <t xml:space="preserve"> no ambiente online</t>
    </r>
  </si>
  <si>
    <r>
      <rPr>
        <sz val="11"/>
        <color theme="1"/>
        <rFont val="Calibri"/>
      </rPr>
      <t xml:space="preserve">Consigo </t>
    </r>
    <r>
      <rPr>
        <b/>
        <sz val="11"/>
        <color theme="1"/>
        <rFont val="Calibri"/>
      </rPr>
      <t>ler “nas entrelinhas”</t>
    </r>
    <r>
      <rPr>
        <sz val="11"/>
        <color theme="1"/>
        <rFont val="Calibri"/>
      </rPr>
      <t xml:space="preserve"> nas publicações dos alunos e reagir em conformidade.</t>
    </r>
  </si>
  <si>
    <r>
      <rPr>
        <sz val="11"/>
        <color theme="1"/>
        <rFont val="Calibri"/>
      </rPr>
      <t xml:space="preserve">Sou capaz no ambiente online de sentir o </t>
    </r>
    <r>
      <rPr>
        <b/>
        <sz val="11"/>
        <color theme="1"/>
        <rFont val="Calibri"/>
      </rPr>
      <t>ambiente do grupo</t>
    </r>
    <r>
      <rPr>
        <sz val="11"/>
        <color theme="1"/>
        <rFont val="Calibri"/>
      </rPr>
      <t xml:space="preserve"> e perceber quando ele muda.</t>
    </r>
  </si>
  <si>
    <r>
      <rPr>
        <sz val="11"/>
        <color theme="1"/>
        <rFont val="Calibri"/>
      </rPr>
      <t xml:space="preserve">Consigo </t>
    </r>
    <r>
      <rPr>
        <b/>
        <sz val="11"/>
        <color theme="1"/>
        <rFont val="Calibri"/>
      </rPr>
      <t>animar videoconferências</t>
    </r>
    <r>
      <rPr>
        <sz val="11"/>
        <color theme="1"/>
        <rFont val="Calibri"/>
      </rPr>
      <t xml:space="preserve"> através de recursos multimédia e eletrónicos</t>
    </r>
  </si>
  <si>
    <t>Aspeto 2b - Criar e Sustentar a Motivação e o Envolvimento do Aluno</t>
  </si>
  <si>
    <t>Construir a atmosfera</t>
  </si>
  <si>
    <r>
      <rPr>
        <sz val="11"/>
        <color rgb="FF000000"/>
        <rFont val="Calibri"/>
      </rPr>
      <t xml:space="preserve">Consigo criar e manter uma </t>
    </r>
    <r>
      <rPr>
        <b/>
        <sz val="11"/>
        <color rgb="FF000000"/>
        <rFont val="Calibri"/>
      </rPr>
      <t>atmosfera acolhedora</t>
    </r>
    <r>
      <rPr>
        <sz val="11"/>
        <color rgb="FF000000"/>
        <rFont val="Calibri"/>
      </rPr>
      <t xml:space="preserve"> e fazer com que os participantes se sintam seguros e à vontade no meu curso</t>
    </r>
  </si>
  <si>
    <r>
      <rPr>
        <sz val="11"/>
        <color theme="1"/>
        <rFont val="Calibri"/>
      </rPr>
      <t xml:space="preserve">Consigo usar atividades apropriadas para promover a </t>
    </r>
    <r>
      <rPr>
        <b/>
        <sz val="11"/>
        <color theme="1"/>
        <rFont val="Calibri"/>
      </rPr>
      <t>socialização online e a coesão do grupo</t>
    </r>
    <r>
      <rPr>
        <sz val="11"/>
        <color theme="1"/>
        <rFont val="Calibri"/>
      </rPr>
      <t xml:space="preserve"> entre os participantes.</t>
    </r>
  </si>
  <si>
    <r>
      <rPr>
        <sz val="11"/>
        <color rgb="FF000000"/>
        <rFont val="Calibri"/>
      </rPr>
      <t xml:space="preserve">Consigo facilitar um curso online de forma a que os participantes interajam em </t>
    </r>
    <r>
      <rPr>
        <b/>
        <sz val="11"/>
        <color rgb="FF000000"/>
        <rFont val="Calibri"/>
      </rPr>
      <t>espírito de cooperação e numa atmosfera de respeito mútuo</t>
    </r>
    <r>
      <rPr>
        <sz val="11"/>
        <color rgb="FF000000"/>
        <rFont val="Calibri"/>
      </rPr>
      <t xml:space="preserve"> durante todo o curso</t>
    </r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</si>
  <si>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>motivar a participação</t>
    </r>
    <r>
      <rPr>
        <sz val="11"/>
        <color rgb="FF000000"/>
        <rFont val="Calibri"/>
      </rPr>
      <t xml:space="preserve"> em diferentes etapas do curso, inclusivamente no caso de problemas</t>
    </r>
  </si>
  <si>
    <t>Incentivar o envolvimento</t>
  </si>
  <si>
    <r>
      <rPr>
        <sz val="11"/>
        <color rgb="FF000000"/>
        <rFont val="Calibri"/>
      </rPr>
      <t xml:space="preserve">Consigo encorajar e manter uma </t>
    </r>
    <r>
      <rPr>
        <b/>
        <sz val="11"/>
        <color rgb="FF000000"/>
        <rFont val="Calibri"/>
      </rPr>
      <t>interação eficaz entre os participantes</t>
    </r>
  </si>
  <si>
    <r>
      <rPr>
        <sz val="11"/>
        <color theme="1"/>
        <rFont val="Calibri"/>
      </rPr>
      <t xml:space="preserve">Consigo </t>
    </r>
    <r>
      <rPr>
        <b/>
        <sz val="11"/>
        <color theme="1"/>
        <rFont val="Calibri"/>
      </rPr>
      <t>encorajar contribuições válidas</t>
    </r>
    <r>
      <rPr>
        <sz val="11"/>
        <color theme="1"/>
        <rFont val="Calibri"/>
      </rPr>
      <t xml:space="preserve"> dos participantes, inclusivamente dos mais “silenciosos”</t>
    </r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</si>
  <si>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>encorajar os participantes a explorar novos aspetos</t>
    </r>
    <r>
      <rPr>
        <sz val="11"/>
        <color rgb="FF000000"/>
        <rFont val="Calibri"/>
      </rPr>
      <t xml:space="preserve"> nas suas discussões ou tarefas</t>
    </r>
  </si>
  <si>
    <r>
      <rPr>
        <sz val="11"/>
        <color theme="1"/>
        <rFont val="Calibri"/>
      </rPr>
      <t xml:space="preserve">Consigo desafiar os participantes com </t>
    </r>
    <r>
      <rPr>
        <b/>
        <sz val="11"/>
        <color theme="1"/>
        <rFont val="Calibri"/>
      </rPr>
      <t xml:space="preserve">perguntas estimulantes </t>
    </r>
    <r>
      <rPr>
        <sz val="11"/>
        <color theme="1"/>
        <rFont val="Calibri"/>
      </rPr>
      <t xml:space="preserve">ou ações que os motivam a </t>
    </r>
    <r>
      <rPr>
        <b/>
        <sz val="11"/>
        <color theme="1"/>
        <rFont val="Calibri"/>
      </rPr>
      <t>sair da sua zona de conforto</t>
    </r>
    <r>
      <rPr>
        <sz val="11"/>
        <color theme="1"/>
        <rFont val="Calibri"/>
      </rPr>
      <t>.</t>
    </r>
  </si>
  <si>
    <t>Lidar com conflitos</t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</si>
  <si>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>lidar de forma construtiva com conflitos</t>
    </r>
    <r>
      <rPr>
        <sz val="11"/>
        <color rgb="FF000000"/>
        <rFont val="Calibri"/>
      </rPr>
      <t xml:space="preserve"> e possíveis resistências por parte dos participantes durante um curso online</t>
    </r>
  </si>
  <si>
    <r>
      <rPr>
        <sz val="11"/>
        <color rgb="FF000000"/>
        <rFont val="Calibri"/>
      </rPr>
      <t xml:space="preserve">Consigo manter as minhas </t>
    </r>
    <r>
      <rPr>
        <b/>
        <sz val="11"/>
        <color rgb="FF000000"/>
        <rFont val="Calibri"/>
      </rPr>
      <t>emoções sob controlo</t>
    </r>
    <r>
      <rPr>
        <sz val="11"/>
        <color rgb="FF000000"/>
        <rFont val="Calibri"/>
      </rPr>
      <t xml:space="preserve"> quando enfrento adversidades</t>
    </r>
  </si>
  <si>
    <t>Aspeto 2c - Facilitação de discussões (online) e processos de aprendizagem em grupo</t>
  </si>
  <si>
    <t>Facilitação de discussões online</t>
  </si>
  <si>
    <r>
      <rPr>
        <sz val="11"/>
        <color theme="1"/>
        <rFont val="Calibri"/>
      </rPr>
      <t xml:space="preserve">Consigo </t>
    </r>
    <r>
      <rPr>
        <b/>
        <sz val="11"/>
        <color theme="1"/>
        <rFont val="Calibri"/>
      </rPr>
      <t>desencadear debates</t>
    </r>
    <r>
      <rPr>
        <sz val="11"/>
        <color theme="1"/>
        <rFont val="Calibri"/>
      </rPr>
      <t xml:space="preserve"> através de perguntas estimulantes.</t>
    </r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</si>
  <si>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>manter as discussões focadas</t>
    </r>
    <r>
      <rPr>
        <sz val="11"/>
        <color rgb="FF000000"/>
        <rFont val="Calibri"/>
      </rPr>
      <t xml:space="preserve"> no tópico ou trazê-las de volta ao tópico se houver dispersões não intencionais.</t>
    </r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</si>
  <si>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>orientar eficazmente as discussões dos participantes</t>
    </r>
    <r>
      <rPr>
        <sz val="11"/>
        <color rgb="FF000000"/>
        <rFont val="Calibri"/>
      </rPr>
      <t>, elaborando sínteses (provisórias), introduzindo novos tópicos num momento apropriado, sugerindo abordagens alternativas quando uma discussão encrava, etc.</t>
    </r>
  </si>
  <si>
    <r>
      <rPr>
        <sz val="11"/>
        <color rgb="FF000000"/>
        <rFont val="Calibri"/>
      </rPr>
      <t xml:space="preserve">Consigo garantir </t>
    </r>
    <r>
      <rPr>
        <b/>
        <sz val="11"/>
        <color rgb="FF000000"/>
        <rFont val="Calibri"/>
      </rPr>
      <t>uma distribuição justa e equilibrada das contribuições dos participantes</t>
    </r>
    <r>
      <rPr>
        <sz val="11"/>
        <color rgb="FF000000"/>
        <rFont val="Calibri"/>
      </rPr>
      <t>, incentivando os participantes silenciosos e restringindo os participantes que tentam monopolizar a discussão.</t>
    </r>
  </si>
  <si>
    <r>
      <rPr>
        <sz val="11"/>
        <color rgb="FF000000"/>
        <rFont val="Calibri"/>
      </rPr>
      <t xml:space="preserve">Consigo intervir e redirecionar as discussões em caso de </t>
    </r>
    <r>
      <rPr>
        <b/>
        <sz val="11"/>
        <color rgb="FF000000"/>
        <rFont val="Calibri"/>
      </rPr>
      <t>conduta indesejável</t>
    </r>
    <r>
      <rPr>
        <sz val="11"/>
        <color rgb="FF000000"/>
        <rFont val="Calibri"/>
      </rPr>
      <t xml:space="preserve"> por parte dos participantes.</t>
    </r>
  </si>
  <si>
    <t>Facilitação de processos de aprendizagem em grupo online</t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</si>
  <si>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>planear processos eficazes de aprendizagem em grupo</t>
    </r>
    <r>
      <rPr>
        <sz val="11"/>
        <color rgb="FF000000"/>
        <rFont val="Calibri"/>
      </rPr>
      <t>, definindo tarefas e subtarefas adequadas e um período de tempo apropriado</t>
    </r>
  </si>
  <si>
    <r>
      <rPr>
        <sz val="11"/>
        <color rgb="FF000000"/>
        <rFont val="Calibri"/>
      </rPr>
      <t xml:space="preserve">Consigo encorajar os alunos a trabalhar de </t>
    </r>
    <r>
      <rPr>
        <b/>
        <sz val="11"/>
        <color rgb="FF000000"/>
        <rFont val="Calibri"/>
      </rPr>
      <t>forma amplamente auto-organizada e auto-responsável</t>
    </r>
    <r>
      <rPr>
        <sz val="11"/>
        <color rgb="FF000000"/>
        <rFont val="Calibri"/>
      </rPr>
      <t xml:space="preserve"> no grupo, sempre que possível.</t>
    </r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</si>
  <si>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>monitorizar eficazmente os processos de aprendizagem em grupo</t>
    </r>
    <r>
      <rPr>
        <sz val="11"/>
        <color rgb="FF000000"/>
        <rFont val="Calibri"/>
      </rPr>
      <t>, verificando regularmente o progresso do trabalho e oferecendo orientação adicional quando (e somente quando) for necessário.</t>
    </r>
  </si>
  <si>
    <t>3 Consciencialização profissional e adesão aos princípios de aprendizagem de adultos</t>
  </si>
  <si>
    <t>Aspeto 3a - Compreensão Teórica</t>
  </si>
  <si>
    <t>Compreensão teórica do próprio papel e princípios de aprendizagem de adultos</t>
  </si>
  <si>
    <r>
      <rPr>
        <sz val="11"/>
        <color rgb="FF000000"/>
        <rFont val="Calibri"/>
      </rPr>
      <t xml:space="preserve">Tenho uma compreensão clara do meu </t>
    </r>
    <r>
      <rPr>
        <b/>
        <sz val="11"/>
        <color rgb="FF000000"/>
        <rFont val="Calibri"/>
      </rPr>
      <t>papel e função</t>
    </r>
    <r>
      <rPr>
        <sz val="11"/>
        <color rgb="FF000000"/>
        <rFont val="Calibri"/>
      </rPr>
      <t xml:space="preserve"> como facilitador da aprendizagem online.</t>
    </r>
  </si>
  <si>
    <r>
      <rPr>
        <sz val="11"/>
        <color rgb="FF000000"/>
        <rFont val="Calibri"/>
      </rPr>
      <t xml:space="preserve">Posso explicar as principais </t>
    </r>
    <r>
      <rPr>
        <b/>
        <sz val="11"/>
        <color rgb="FF000000"/>
        <rFont val="Calibri"/>
      </rPr>
      <t xml:space="preserve">tarefas </t>
    </r>
    <r>
      <rPr>
        <sz val="11"/>
        <color rgb="FF000000"/>
        <rFont val="Calibri"/>
      </rPr>
      <t>que um facilitador precisa de realizar durante as diferentes etapas de um curso online, incluindo planeamento pré-curso e avaliação pós-curso.</t>
    </r>
  </si>
  <si>
    <r>
      <rPr>
        <sz val="11"/>
        <color rgb="FF000000"/>
        <rFont val="Calibri"/>
      </rPr>
      <t xml:space="preserve">Posso explicar as principais </t>
    </r>
    <r>
      <rPr>
        <b/>
        <sz val="11"/>
        <color rgb="FF000000"/>
        <rFont val="Calibri"/>
      </rPr>
      <t xml:space="preserve">competências </t>
    </r>
    <r>
      <rPr>
        <sz val="11"/>
        <color rgb="FF000000"/>
        <rFont val="Calibri"/>
      </rPr>
      <t>que os facilitadores virtuais de aprendizagem precisam de possuir para cumprir adequadamente o seu papel</t>
    </r>
  </si>
  <si>
    <r>
      <rPr>
        <sz val="11"/>
        <color rgb="FF000000"/>
        <rFont val="Calibri"/>
      </rPr>
      <t xml:space="preserve">Conheço e consigo explicar os principais </t>
    </r>
    <r>
      <rPr>
        <b/>
        <sz val="11"/>
        <color rgb="FF000000"/>
        <rFont val="Calibri"/>
      </rPr>
      <t>princípios da didática da aprendizagem de adultos</t>
    </r>
    <r>
      <rPr>
        <sz val="11"/>
        <color rgb="FF000000"/>
        <rFont val="Calibri"/>
      </rPr>
      <t>, ou seja, que princípios devem ser seguidos ao apoiar adultos a aprender e por que são relevantes.</t>
    </r>
  </si>
  <si>
    <t>Aspeto 3b - Atitude Profissional</t>
  </si>
  <si>
    <t>Empenho</t>
  </si>
  <si>
    <r>
      <rPr>
        <b/>
        <sz val="11"/>
        <color rgb="FF000000"/>
        <rFont val="Calibri"/>
      </rPr>
      <t>Sinto-me motivado e empenhado</t>
    </r>
    <r>
      <rPr>
        <sz val="11"/>
        <color rgb="FF000000"/>
        <rFont val="Calibri"/>
      </rPr>
      <t xml:space="preserve"> em apoiar os processos de aprendizagem num ambiente online</t>
    </r>
  </si>
  <si>
    <r>
      <rPr>
        <sz val="11"/>
        <color rgb="FF000000"/>
        <rFont val="Calibri"/>
      </rPr>
      <t xml:space="preserve">Estou ciente de que as minhas próprias ações como facilitador têm uma </t>
    </r>
    <r>
      <rPr>
        <b/>
        <sz val="11"/>
        <color rgb="FF000000"/>
        <rFont val="Calibri"/>
      </rPr>
      <t>função de modelo</t>
    </r>
    <r>
      <rPr>
        <sz val="11"/>
        <color rgb="FF000000"/>
        <rFont val="Calibri"/>
      </rPr>
      <t xml:space="preserve"> e ajo em conformidade, por exemplo prestando especial atenção ao tom das conversas.</t>
    </r>
  </si>
  <si>
    <t>Flexibilidade</t>
  </si>
  <si>
    <r>
      <rPr>
        <b/>
        <sz val="11"/>
        <color theme="1"/>
        <rFont val="Calibri"/>
      </rPr>
      <t>Adapto-me facilmente a novos contextos e públicos de aprendizagem online</t>
    </r>
    <r>
      <rPr>
        <sz val="11"/>
        <color theme="1"/>
        <rFont val="Calibri"/>
      </rPr>
      <t>, tendo em devida conta os requisitos específicos que um novo contexto ou público implica</t>
    </r>
  </si>
  <si>
    <r>
      <rPr>
        <sz val="11"/>
        <color theme="1"/>
        <rFont val="Calibri"/>
      </rPr>
      <t xml:space="preserve">Tenho um reportório de métodos de facilitação testados e comprovados, mas, além disso, </t>
    </r>
    <r>
      <rPr>
        <b/>
        <sz val="11"/>
        <color theme="1"/>
        <rFont val="Calibri"/>
      </rPr>
      <t>experimento regularmente novos métodos</t>
    </r>
    <r>
      <rPr>
        <sz val="11"/>
        <color theme="1"/>
        <rFont val="Calibri"/>
      </rPr>
      <t xml:space="preserve"> e/ou vario os métodos que conheço.</t>
    </r>
  </si>
  <si>
    <t>Atitude para com os alunos</t>
  </si>
  <si>
    <r>
      <rPr>
        <sz val="11"/>
        <color theme="1"/>
        <rFont val="Calibri"/>
      </rPr>
      <t xml:space="preserve">Vejo os meus participantes como indivíduos adultos com as próprias experiências de vida e recursos valiosos, a quem </t>
    </r>
    <r>
      <rPr>
        <b/>
        <sz val="11"/>
        <color theme="1"/>
        <rFont val="Calibri"/>
      </rPr>
      <t xml:space="preserve">respeito </t>
    </r>
    <r>
      <rPr>
        <sz val="11"/>
        <color theme="1"/>
        <rFont val="Calibri"/>
      </rPr>
      <t>e trato como iguais.</t>
    </r>
  </si>
  <si>
    <r>
      <rPr>
        <sz val="11"/>
        <color rgb="FF000000"/>
        <rFont val="Calibri"/>
      </rPr>
      <t>Vejo-me e aos participantes como indivíduos que têm c</t>
    </r>
    <r>
      <rPr>
        <b/>
        <sz val="11"/>
        <color rgb="FF000000"/>
        <rFont val="Calibri"/>
      </rPr>
      <t>onhecimento e experiência valiosos para partilhar</t>
    </r>
    <r>
      <rPr>
        <sz val="11"/>
        <color rgb="FF000000"/>
        <rFont val="Calibri"/>
      </rPr>
      <t>. Estou disposto a usar os meus próprios conhecimentos e competências para apoiar o progresso de aprendizagem dos participantes e aprecio igualmente os contributos dos alunos como uma contribuição valiosa para o processo de aprendizagem.</t>
    </r>
  </si>
  <si>
    <t>Desenvolvimento profissional pessoal</t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</si>
  <si>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>identificar os meus próprios pontos fortes e fracos</t>
    </r>
    <r>
      <rPr>
        <sz val="11"/>
        <color rgb="FF000000"/>
        <rFont val="Calibri"/>
      </rPr>
      <t xml:space="preserve"> como FAV de maneira sistemática, por exemplo, face a um determinado modelo de competência para facilitadores online.</t>
    </r>
  </si>
  <si>
    <r>
      <rPr>
        <b/>
        <sz val="11"/>
        <color theme="1"/>
        <rFont val="Calibri"/>
      </rPr>
      <t>Desenvolvi uma estratégia concreta</t>
    </r>
    <r>
      <rPr>
        <sz val="11"/>
        <color theme="1"/>
        <rFont val="Calibri"/>
      </rPr>
      <t xml:space="preserve"> para mim sobre como desenvolver e melhorar como facilitador de aprendizagem online.</t>
    </r>
  </si>
  <si>
    <r>
      <rPr>
        <b/>
        <sz val="11"/>
        <color rgb="FF000000"/>
        <rFont val="Calibri"/>
      </rPr>
      <t>Procuro deliberadamente feedback</t>
    </r>
    <r>
      <rPr>
        <sz val="11"/>
        <color rgb="FF000000"/>
        <rFont val="Calibri"/>
      </rPr>
      <t xml:space="preserve"> dos meus alunos sobre mim como facilitador do curso e uso esse feedback para melhorar ainda mais a minha atuação profissional.</t>
    </r>
  </si>
  <si>
    <r>
      <rPr>
        <b/>
        <sz val="11"/>
        <color rgb="FF000000"/>
        <rFont val="Calibri"/>
      </rPr>
      <t>Regularmente partilho a minha experiência</t>
    </r>
    <r>
      <rPr>
        <sz val="11"/>
        <color rgb="FF000000"/>
        <rFont val="Calibri"/>
      </rPr>
      <t xml:space="preserve"> com a facilitação online com colegas e recebo feedback ou conselhos deles que uso para a minha prática futura.</t>
    </r>
  </si>
  <si>
    <r>
      <rPr>
        <sz val="11"/>
        <color theme="1"/>
        <rFont val="Calibri"/>
      </rPr>
      <t xml:space="preserve">Consigo aceitar e lidar de forma construtiva com </t>
    </r>
    <r>
      <rPr>
        <b/>
        <sz val="11"/>
        <color theme="1"/>
        <rFont val="Calibri"/>
      </rPr>
      <t>feedback crítico de participantes ou colegas</t>
    </r>
  </si>
  <si>
    <t>Aspeto 3c - Adesão aos Princípios de Aprendizagem de Adultos</t>
  </si>
  <si>
    <t>Didática da Aprendizagem de Adultos</t>
  </si>
  <si>
    <r>
      <rPr>
        <sz val="11"/>
        <color rgb="FF000000"/>
        <rFont val="Calibri"/>
      </rPr>
      <t xml:space="preserve">Na medida do possível, tento ligar o conteúdo de aprendizagem às </t>
    </r>
    <r>
      <rPr>
        <b/>
        <sz val="11"/>
        <color rgb="FF000000"/>
        <rFont val="Calibri"/>
      </rPr>
      <t>experiências de vida individuais</t>
    </r>
    <r>
      <rPr>
        <sz val="11"/>
        <color rgb="FF000000"/>
        <rFont val="Calibri"/>
      </rPr>
      <t xml:space="preserve"> dos participantes, a fim de tornar a aprendizagem mais relevante e sustentável.</t>
    </r>
  </si>
  <si>
    <r>
      <rPr>
        <sz val="11"/>
        <color rgb="FF000000"/>
        <rFont val="Calibri"/>
      </rPr>
      <t xml:space="preserve">Como facilitador, procuro sempre garantir que a aprendizagem seja </t>
    </r>
    <r>
      <rPr>
        <b/>
        <sz val="11"/>
        <color rgb="FF000000"/>
        <rFont val="Calibri"/>
      </rPr>
      <t>transferida e aplicada</t>
    </r>
    <r>
      <rPr>
        <sz val="11"/>
        <color rgb="FF000000"/>
        <rFont val="Calibri"/>
      </rPr>
      <t>. Ao planear o curso, faço um esforço consciente para ir além da partilha de informações, em direção à verdadeira construção de competências e transferência de conhecimento.</t>
    </r>
  </si>
  <si>
    <r>
      <rPr>
        <sz val="11"/>
        <color theme="1"/>
        <rFont val="Calibri"/>
      </rPr>
      <t xml:space="preserve">Evito usar </t>
    </r>
    <r>
      <rPr>
        <b/>
        <sz val="11"/>
        <color theme="1"/>
        <rFont val="Calibri"/>
      </rPr>
      <t xml:space="preserve">apresentações </t>
    </r>
    <r>
      <rPr>
        <sz val="11"/>
        <color theme="1"/>
        <rFont val="Calibri"/>
      </rPr>
      <t>nos meus cursos onde apenas falo e mostro slides. E quando isso acontece, são apenas contributos curtos de alguns minutos, no máximo.</t>
    </r>
  </si>
  <si>
    <r>
      <rPr>
        <sz val="11"/>
        <color rgb="FF000000"/>
        <rFont val="Calibri"/>
      </rPr>
      <t xml:space="preserve">Na conceção do meu curso, dou grande ênfase ao </t>
    </r>
    <r>
      <rPr>
        <b/>
        <sz val="11"/>
        <color rgb="FF000000"/>
        <rFont val="Calibri"/>
      </rPr>
      <t>incentivo à interação</t>
    </r>
    <r>
      <rPr>
        <sz val="11"/>
        <color rgb="FF000000"/>
        <rFont val="Calibri"/>
      </rPr>
      <t xml:space="preserve"> entre os alunos, não apenas por meio de fóruns de discussão abertos, mas também por meio de tarefas de aprendizagem mais complexas.</t>
    </r>
  </si>
  <si>
    <t>Promover uma abordagem participativa</t>
  </si>
  <si>
    <r>
      <rPr>
        <sz val="11"/>
        <color theme="1"/>
        <rFont val="Calibri"/>
      </rPr>
      <t xml:space="preserve">No início de um curso, ou mesmo antes, </t>
    </r>
    <r>
      <rPr>
        <b/>
        <sz val="11"/>
        <color theme="1"/>
        <rFont val="Calibri"/>
      </rPr>
      <t>pergunto aos participantes quais as suas expetativas</t>
    </r>
    <r>
      <rPr>
        <sz val="11"/>
        <color theme="1"/>
        <rFont val="Calibri"/>
      </rPr>
      <t xml:space="preserve"> e levo-as em consideração na medida do possível no planeamento do curso.</t>
    </r>
  </si>
  <si>
    <r>
      <rPr>
        <b/>
        <sz val="11"/>
        <color rgb="FF000000"/>
        <rFont val="Calibri"/>
      </rPr>
      <t>Envolvo ativamente os participantes</t>
    </r>
    <r>
      <rPr>
        <sz val="11"/>
        <color rgb="FF000000"/>
        <rFont val="Calibri"/>
      </rPr>
      <t xml:space="preserve"> no estabelecimento e manutenção do ambiente de aprendizagem</t>
    </r>
  </si>
  <si>
    <r>
      <rPr>
        <sz val="11"/>
        <color theme="1"/>
        <rFont val="Calibri"/>
      </rPr>
      <t xml:space="preserve">Nos meus cursos, crio sistematicamente oportunidades para que os participantes </t>
    </r>
    <r>
      <rPr>
        <b/>
        <sz val="11"/>
        <color theme="1"/>
        <rFont val="Calibri"/>
      </rPr>
      <t>me dêem feedback e expressem</t>
    </r>
    <r>
      <rPr>
        <sz val="11"/>
        <color theme="1"/>
        <rFont val="Calibri"/>
      </rPr>
      <t xml:space="preserve"> desejos em momentos diferentes.</t>
    </r>
  </si>
  <si>
    <t>Promover a autonomia do aluno</t>
  </si>
  <si>
    <r>
      <rPr>
        <sz val="11"/>
        <color rgb="FF000000"/>
        <rFont val="Calibri"/>
      </rPr>
      <t xml:space="preserve">Consigo dar um </t>
    </r>
    <r>
      <rPr>
        <b/>
        <sz val="11"/>
        <color rgb="FF000000"/>
        <rFont val="Calibri"/>
      </rPr>
      <t>passo atrás como facilitador</t>
    </r>
    <r>
      <rPr>
        <sz val="11"/>
        <color rgb="FF000000"/>
        <rFont val="Calibri"/>
      </rPr>
      <t xml:space="preserve"> e gradualmente reduzir as minhas próprias intervenções na medida em que os participantes se encarregam do seu processo de aprendizagem de forma auto-organizada</t>
    </r>
  </si>
  <si>
    <r>
      <rPr>
        <sz val="11"/>
        <color rgb="FF000000"/>
        <rFont val="Calibri"/>
      </rPr>
      <t xml:space="preserve">Consigo orientar e apoiar os participantes na definição e na busca dos seus </t>
    </r>
    <r>
      <rPr>
        <b/>
        <sz val="11"/>
        <color rgb="FF000000"/>
        <rFont val="Calibri"/>
      </rPr>
      <t>objetivos individuais de aprendizagem</t>
    </r>
    <r>
      <rPr>
        <sz val="11"/>
        <color rgb="FF000000"/>
        <rFont val="Calibri"/>
      </rPr>
      <t>.</t>
    </r>
  </si>
  <si>
    <r>
      <rPr>
        <sz val="11"/>
        <color rgb="FF000000"/>
        <rFont val="Calibri"/>
      </rPr>
      <t xml:space="preserve">Consigo apoiar os participantes no desenvolvimento das suas próprias </t>
    </r>
    <r>
      <rPr>
        <b/>
        <sz val="11"/>
        <color rgb="FF000000"/>
        <rFont val="Calibri"/>
      </rPr>
      <t>estratégias de gestão de informações.</t>
    </r>
    <r>
      <rPr>
        <sz val="11"/>
        <color rgb="FF000000"/>
        <rFont val="Calibri"/>
      </rPr>
      <t xml:space="preserve"> À medida que o curso avança, normalmente consigo fazer com que os participantes obtenham e avaliem as informações em grande parte por conta própria.</t>
    </r>
  </si>
  <si>
    <r>
      <rPr>
        <sz val="11"/>
        <color rgb="FF000000"/>
        <rFont val="Calibri"/>
      </rPr>
      <t xml:space="preserve">À medida que um curso progride, normalmente consigo fazer com que os participantes </t>
    </r>
    <r>
      <rPr>
        <b/>
        <sz val="11"/>
        <color rgb="FF000000"/>
        <rFont val="Calibri"/>
      </rPr>
      <t xml:space="preserve">discutam </t>
    </r>
    <r>
      <rPr>
        <sz val="11"/>
        <color rgb="FF000000"/>
        <rFont val="Calibri"/>
      </rPr>
      <t xml:space="preserve">os </t>
    </r>
    <r>
      <rPr>
        <b/>
        <sz val="11"/>
        <color rgb="FF000000"/>
        <rFont val="Calibri"/>
      </rPr>
      <t xml:space="preserve">problemas </t>
    </r>
    <r>
      <rPr>
        <sz val="11"/>
        <color rgb="FF000000"/>
        <rFont val="Calibri"/>
      </rPr>
      <t xml:space="preserve">relacionados com o conteúdo uns com os outros de forma bastante independente e </t>
    </r>
    <r>
      <rPr>
        <b/>
        <sz val="11"/>
        <color rgb="FF000000"/>
        <rFont val="Calibri"/>
      </rPr>
      <t>elaborem as suas próprias soluções</t>
    </r>
    <r>
      <rPr>
        <sz val="11"/>
        <color rgb="FF000000"/>
        <rFont val="Calibri"/>
      </rPr>
      <t>.</t>
    </r>
  </si>
  <si>
    <r>
      <rPr>
        <sz val="11"/>
        <color rgb="FF000000"/>
        <rFont val="Calibri"/>
      </rPr>
      <t xml:space="preserve">Encorajo os participantes a trabalhar de forma independente, mas também </t>
    </r>
    <r>
      <rPr>
        <b/>
        <sz val="11"/>
        <color rgb="FF000000"/>
        <rFont val="Calibri"/>
      </rPr>
      <t>garanto que possam obter apoio a qualquer momento se ficarem presos.</t>
    </r>
  </si>
  <si>
    <t>Avaliação justa</t>
  </si>
  <si>
    <t>No início de um curso, explico aos participantes como e com que critérios serão avaliados e avaliados no seu sucesso de aprendizagem e que exames poderão ter de fazer.</t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</si>
  <si>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>classificar os alunos de forma justa e objetiva</t>
    </r>
    <r>
      <rPr>
        <sz val="11"/>
        <color rgb="FF000000"/>
        <rFont val="Calibri"/>
      </rPr>
      <t>, usando critérios claros.</t>
    </r>
  </si>
  <si>
    <t>Área 4 - Competências Didático-Metodológicas</t>
  </si>
  <si>
    <t>Aspeto 4a - Métodos e Técnicas de Facilitação</t>
  </si>
  <si>
    <t>Métodos e técnicas de facilitação gerais</t>
  </si>
  <si>
    <r>
      <rPr>
        <sz val="11"/>
        <color rgb="FF000000"/>
        <rFont val="Calibri"/>
      </rPr>
      <t xml:space="preserve">Possuo um reportório de métodos suficientemente diversificado e consigo aplicar </t>
    </r>
    <r>
      <rPr>
        <b/>
        <sz val="11"/>
        <color rgb="FF000000"/>
        <rFont val="Calibri"/>
      </rPr>
      <t>espontaneamente vários métodos diferentes em todas as situações habituais do curso e fases do curso</t>
    </r>
    <r>
      <rPr>
        <sz val="11"/>
        <color rgb="FF000000"/>
        <rFont val="Calibri"/>
      </rPr>
      <t>.</t>
    </r>
  </si>
  <si>
    <r>
      <rPr>
        <sz val="11"/>
        <color rgb="FF000000"/>
        <rFont val="Calibri"/>
      </rPr>
      <t xml:space="preserve">Posso explicar as </t>
    </r>
    <r>
      <rPr>
        <b/>
        <sz val="11"/>
        <color rgb="FF000000"/>
        <rFont val="Calibri"/>
      </rPr>
      <t>vantagens/potenciais e as desvantagens/limitações</t>
    </r>
    <r>
      <rPr>
        <sz val="11"/>
        <color rgb="FF000000"/>
        <rFont val="Calibri"/>
      </rPr>
      <t xml:space="preserve"> de um determinado método, referindo-me também a conceitos teóricos de aprendizagem e ensino (de adultos).</t>
    </r>
  </si>
  <si>
    <r>
      <rPr>
        <sz val="11"/>
        <color rgb="FF000000"/>
        <rFont val="Calibri"/>
      </rPr>
      <t xml:space="preserve">Sei que aspetos devem ser levados em consideração ao escolher um método adequado para uma situação ou finalidade específica e posso </t>
    </r>
    <r>
      <rPr>
        <b/>
        <sz val="11"/>
        <color rgb="FF000000"/>
        <rFont val="Calibri"/>
      </rPr>
      <t xml:space="preserve">avaliar </t>
    </r>
    <r>
      <rPr>
        <sz val="11"/>
        <color rgb="FF000000"/>
        <rFont val="Calibri"/>
      </rPr>
      <t>a adequação de diferentes métodos para essa situação ou finalidade.</t>
    </r>
  </si>
  <si>
    <t>Métodos para promover competências transversais e aprendizagem autónoma</t>
  </si>
  <si>
    <r>
      <rPr>
        <sz val="11"/>
        <color rgb="FF000000"/>
        <rFont val="Calibri"/>
      </rPr>
      <t xml:space="preserve">Conheço e consigo aplicar diferentes métodos para facilitar a </t>
    </r>
    <r>
      <rPr>
        <b/>
        <sz val="11"/>
        <color rgb="FF000000"/>
        <rFont val="Calibri"/>
      </rPr>
      <t>aprendizagem em grupo especificamente colaborativa</t>
    </r>
    <r>
      <rPr>
        <sz val="11"/>
        <color rgb="FF000000"/>
        <rFont val="Calibri"/>
      </rPr>
      <t xml:space="preserve"> num ambiente virtual</t>
    </r>
  </si>
  <si>
    <r>
      <rPr>
        <sz val="11"/>
        <color rgb="FF000000"/>
        <rFont val="Calibri"/>
      </rPr>
      <t xml:space="preserve">Conheço e consigo aplicar diferentes métodos que promovam o </t>
    </r>
    <r>
      <rPr>
        <b/>
        <sz val="11"/>
        <color rgb="FF000000"/>
        <rFont val="Calibri"/>
      </rPr>
      <t>pensamento crítico</t>
    </r>
    <r>
      <rPr>
        <sz val="11"/>
        <color rgb="FF000000"/>
        <rFont val="Calibri"/>
      </rPr>
      <t xml:space="preserve"> entre os alunos</t>
    </r>
  </si>
  <si>
    <r>
      <rPr>
        <sz val="11"/>
        <color rgb="FF000000"/>
        <rFont val="Calibri"/>
      </rPr>
      <t xml:space="preserve">Conheço e consigo aplicar diferentes métodos que promovem o </t>
    </r>
    <r>
      <rPr>
        <b/>
        <sz val="11"/>
        <color rgb="FF000000"/>
        <rFont val="Calibri"/>
      </rPr>
      <t>pensamento criativo e inovador</t>
    </r>
    <r>
      <rPr>
        <sz val="11"/>
        <color rgb="FF000000"/>
        <rFont val="Calibri"/>
      </rPr>
      <t xml:space="preserve"> entre os alunos</t>
    </r>
  </si>
  <si>
    <r>
      <rPr>
        <sz val="11"/>
        <color rgb="FF000000"/>
        <rFont val="Calibri"/>
      </rPr>
      <t xml:space="preserve">Conheço e consigo aplicar diferentes métodos que apoiam </t>
    </r>
    <r>
      <rPr>
        <b/>
        <sz val="11"/>
        <color rgb="FF000000"/>
        <rFont val="Calibri"/>
      </rPr>
      <t>processos de metacognição e meta-aprendizagem</t>
    </r>
    <r>
      <rPr>
        <sz val="11"/>
        <color rgb="FF000000"/>
        <rFont val="Calibri"/>
      </rPr>
      <t xml:space="preserve"> entre os alunos</t>
    </r>
  </si>
  <si>
    <t>Aspeto 4b - Uso Didático de Conteúdo de E-Learning e Formatos multimédia</t>
  </si>
  <si>
    <r>
      <rPr>
        <sz val="11"/>
        <color rgb="FF000000"/>
        <rFont val="Calibri"/>
      </rPr>
      <t xml:space="preserve">Consigo explicar </t>
    </r>
    <r>
      <rPr>
        <b/>
        <sz val="11"/>
        <color rgb="FF000000"/>
        <rFont val="Calibri"/>
      </rPr>
      <t>como os diferentes formatos multimédia</t>
    </r>
    <r>
      <rPr>
        <sz val="11"/>
        <color rgb="FF000000"/>
        <rFont val="Calibri"/>
      </rPr>
      <t xml:space="preserve"> (texto, áudio, recursos visuais etc.) do conteúdo de e-learning podem afetar o processo de aprendizagem.</t>
    </r>
  </si>
  <si>
    <r>
      <rPr>
        <sz val="11"/>
        <color rgb="FF000000"/>
        <rFont val="Calibri"/>
      </rPr>
      <t xml:space="preserve">Consigo explicar que </t>
    </r>
    <r>
      <rPr>
        <b/>
        <sz val="11"/>
        <color rgb="FF000000"/>
        <rFont val="Calibri"/>
      </rPr>
      <t>critérios de qualidade</t>
    </r>
    <r>
      <rPr>
        <sz val="11"/>
        <color rgb="FF000000"/>
        <rFont val="Calibri"/>
      </rPr>
      <t xml:space="preserve"> (por exemplo, em termos de qualidade técnica, duração, estrutura técnica) o conteúdo de e-learning em diferentes formatos multimédia deve cumprir</t>
    </r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</si>
  <si>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>selecionar intencionalmente o conteúdo de e-learning adequado</t>
    </r>
    <r>
      <rPr>
        <sz val="11"/>
        <color rgb="FF000000"/>
        <rFont val="Calibri"/>
      </rPr>
      <t xml:space="preserve"> tendo em vista os objetivos didáticos do meu curso (ou unidades do curso)</t>
    </r>
  </si>
  <si>
    <r>
      <rPr>
        <sz val="11"/>
        <color rgb="FF000000"/>
        <rFont val="Calibri"/>
      </rPr>
      <t xml:space="preserve">Estou familiarizado com os </t>
    </r>
    <r>
      <rPr>
        <b/>
        <sz val="11"/>
        <color rgb="FF000000"/>
        <rFont val="Calibri"/>
      </rPr>
      <t>princípios didáticos de design multimédia</t>
    </r>
    <r>
      <rPr>
        <sz val="11"/>
        <color rgb="FF000000"/>
        <rFont val="Calibri"/>
      </rPr>
      <t xml:space="preserve"> (por exemplo, os princípios de Mayer). Sei que princípios seguir ao criar ou editar os meus próprios recursos multimédia para maximizar o efeito no processo de aprendizagem.</t>
    </r>
  </si>
  <si>
    <t>Uso de conteúdo específico e formatos multimédia</t>
  </si>
  <si>
    <r>
      <rPr>
        <sz val="11"/>
        <color rgb="FF000000"/>
        <rFont val="Calibri"/>
      </rPr>
      <t xml:space="preserve">Mais especificamente, sinto-me confiante em criar (seja do zero ou editando recursos existentes) </t>
    </r>
    <r>
      <rPr>
        <b/>
        <sz val="11"/>
        <color rgb="FF000000"/>
        <rFont val="Calibri"/>
      </rPr>
      <t>conteúdo próprio de e-learning de alta qualidade</t>
    </r>
    <r>
      <rPr>
        <sz val="11"/>
        <color rgb="FF000000"/>
        <rFont val="Calibri"/>
      </rPr>
      <t xml:space="preserve">, levando em consideração o(s) objetivo(s) didático(s) determinado(s), </t>
    </r>
    <r>
      <rPr>
        <b/>
        <sz val="11"/>
        <color rgb="FF000000"/>
        <rFont val="Calibri"/>
      </rPr>
      <t>nos seguintes formatos</t>
    </r>
    <r>
      <rPr>
        <sz val="11"/>
        <color rgb="FF000000"/>
        <rFont val="Calibri"/>
      </rPr>
      <t>:</t>
    </r>
  </si>
  <si>
    <t>textos</t>
  </si>
  <si>
    <t>gráficos/visualizações</t>
  </si>
  <si>
    <t>animações</t>
  </si>
  <si>
    <t>podcasts</t>
  </si>
  <si>
    <t>vídeos</t>
  </si>
  <si>
    <t>Área 5 - Competências de gestão, planeamento e organização</t>
  </si>
  <si>
    <t>Aspeto 5a - Planeamento e Implementação do Curso</t>
  </si>
  <si>
    <t>Planeamento do Curso</t>
  </si>
  <si>
    <r>
      <rPr>
        <sz val="11"/>
        <color rgb="FF000000"/>
        <rFont val="Calibri"/>
      </rPr>
      <t xml:space="preserve">Consigo definir </t>
    </r>
    <r>
      <rPr>
        <b/>
        <sz val="11"/>
        <color rgb="FF000000"/>
        <rFont val="Calibri"/>
      </rPr>
      <t>objetivos de aprendizagem</t>
    </r>
    <r>
      <rPr>
        <sz val="11"/>
        <color rgb="FF000000"/>
        <rFont val="Calibri"/>
      </rPr>
      <t xml:space="preserve"> realistas e significativos para o curso em geral, bem como para unidades individuais de um curso. Ao fazer isso, levo em consideração não apenas os requisitos externos, mas também os desejos e interesses dos meus participantes, na medida do possível.</t>
    </r>
  </si>
  <si>
    <r>
      <rPr>
        <sz val="11"/>
        <color rgb="FF000000"/>
        <rFont val="Calibri"/>
      </rPr>
      <t xml:space="preserve">Consigo descrever as </t>
    </r>
    <r>
      <rPr>
        <b/>
        <sz val="11"/>
        <color rgb="FF000000"/>
        <rFont val="Calibri"/>
      </rPr>
      <t xml:space="preserve">fases habituais </t>
    </r>
    <r>
      <rPr>
        <sz val="11"/>
        <color rgb="FF000000"/>
        <rFont val="Calibri"/>
      </rPr>
      <t>de um curso (online), desde a primeira introdução/boas-vindas até à conclusão final e posso explicar o que cada uma dessas fases requer em termos de intervenção do facilitador.</t>
    </r>
  </si>
  <si>
    <r>
      <rPr>
        <sz val="11"/>
        <color rgb="FF000000"/>
        <rFont val="Calibri"/>
      </rPr>
      <t xml:space="preserve">Consigo criar um </t>
    </r>
    <r>
      <rPr>
        <b/>
        <sz val="11"/>
        <color rgb="FF000000"/>
        <rFont val="Calibri"/>
      </rPr>
      <t>projeto didático para o curso</t>
    </r>
    <r>
      <rPr>
        <sz val="11"/>
        <color rgb="FF000000"/>
        <rFont val="Calibri"/>
      </rPr>
      <t>, ou seja, posso selecionar e sequenciar as atividades e tarefas do aluno, os métodos e ferramentas de facilitação e os objetos de conteúdo do ponto de vista didático e em relação aos objetivos de aprendizagem pretendidos, a fim de criar um caminho de aprendizagem consistente.</t>
    </r>
  </si>
  <si>
    <t>Flexibilidade durante o curso</t>
  </si>
  <si>
    <t>Em vários pontos durante o curso, ofereço oportunidades estruturadas para os participantes darem feedback sobre o plano e o processo do curso e fazerem sugestões e solicitações.</t>
  </si>
  <si>
    <t>Durante o curso, consigo reconhecer proativamente situações em que é necessária uma mudança no processo.</t>
  </si>
  <si>
    <r>
      <rPr>
        <sz val="11"/>
        <color rgb="FF000000"/>
        <rFont val="Calibri"/>
      </rPr>
      <t xml:space="preserve">Apesar de toda a preparação prévia, Consigo </t>
    </r>
    <r>
      <rPr>
        <b/>
        <sz val="11"/>
        <color rgb="FF000000"/>
        <rFont val="Calibri"/>
      </rPr>
      <t>manter-me flexível</t>
    </r>
    <r>
      <rPr>
        <sz val="11"/>
        <color rgb="FF000000"/>
        <rFont val="Calibri"/>
      </rPr>
      <t xml:space="preserve"> e adaptar as minhas atividades se sentir que o grupo precisa de algo diferente do que planeei.</t>
    </r>
  </si>
  <si>
    <t>Aspeto 5b - Gerir Diferentes Fases de Cursos</t>
  </si>
  <si>
    <t>Preparação Pré-Curso e Início do Curso</t>
  </si>
  <si>
    <r>
      <rPr>
        <sz val="11"/>
        <color rgb="FF000000"/>
        <rFont val="Calibri"/>
      </rPr>
      <t xml:space="preserve">Faço os </t>
    </r>
    <r>
      <rPr>
        <b/>
        <sz val="11"/>
        <color rgb="FF000000"/>
        <rFont val="Calibri"/>
      </rPr>
      <t>preparativos necessários</t>
    </r>
    <r>
      <rPr>
        <sz val="11"/>
        <color rgb="FF000000"/>
        <rFont val="Calibri"/>
      </rPr>
      <t xml:space="preserve"> (por exemplo, testando se o equipamento técnico funciona corretamente) tanto quanto possível antes do curso para não perder tempo desnecessário no próprio curso e dar aos participantes uma sensação de segurança.</t>
    </r>
  </si>
  <si>
    <r>
      <rPr>
        <sz val="11"/>
        <color theme="1"/>
        <rFont val="Calibri"/>
      </rPr>
      <t xml:space="preserve">Informo os alunos com antecedência sobre os </t>
    </r>
    <r>
      <rPr>
        <b/>
        <sz val="11"/>
        <color theme="1"/>
        <rFont val="Calibri"/>
      </rPr>
      <t>equipamentos</t>
    </r>
    <r>
      <rPr>
        <sz val="11"/>
        <color theme="1"/>
        <rFont val="Calibri"/>
      </rPr>
      <t xml:space="preserve"> (hardware e software) necessários para o curso.</t>
    </r>
  </si>
  <si>
    <r>
      <rPr>
        <sz val="11"/>
        <color theme="1"/>
        <rFont val="Calibri"/>
      </rPr>
      <t xml:space="preserve">Certifico-me de que as </t>
    </r>
    <r>
      <rPr>
        <b/>
        <sz val="11"/>
        <color theme="1"/>
        <rFont val="Calibri"/>
      </rPr>
      <t>principais informações</t>
    </r>
    <r>
      <rPr>
        <sz val="11"/>
        <color theme="1"/>
        <rFont val="Calibri"/>
      </rPr>
      <t xml:space="preserve"> sobre o curso (horário, prazos, atividades a serem realizadas, estimativa de tempo necessário para a realização, critérios de avaliação, etc.) são disponibilizadas aos participantes o mais cedo possível, o mais tardar no início do curso.</t>
    </r>
  </si>
  <si>
    <r>
      <rPr>
        <sz val="11"/>
        <color rgb="FF000000"/>
        <rFont val="Calibri"/>
      </rPr>
      <t xml:space="preserve">No início de um curso, </t>
    </r>
    <r>
      <rPr>
        <b/>
        <sz val="11"/>
        <color rgb="FF000000"/>
        <rFont val="Calibri"/>
      </rPr>
      <t xml:space="preserve">esclareço sempre as expetativas mútuas </t>
    </r>
    <r>
      <rPr>
        <sz val="11"/>
        <color rgb="FF000000"/>
        <rFont val="Calibri"/>
      </rPr>
      <t>sobre o curso e certifico-me de que são compreendidas e partilhadas por todos.</t>
    </r>
  </si>
  <si>
    <r>
      <rPr>
        <sz val="11"/>
        <color rgb="FF000000"/>
        <rFont val="Calibri"/>
      </rPr>
      <t xml:space="preserve">No início de um curso, certifico-me de que os alunos se </t>
    </r>
    <r>
      <rPr>
        <b/>
        <sz val="11"/>
        <color rgb="FF000000"/>
        <rFont val="Calibri"/>
      </rPr>
      <t>familiarizam com o ambiente online</t>
    </r>
    <r>
      <rPr>
        <sz val="11"/>
        <color rgb="FF000000"/>
        <rFont val="Calibri"/>
      </rPr>
      <t xml:space="preserve"> e as suas características (técnicas).</t>
    </r>
  </si>
  <si>
    <t>Gestão e Orientação durante o Curso</t>
  </si>
  <si>
    <r>
      <rPr>
        <sz val="11"/>
        <color rgb="FF000000"/>
        <rFont val="Calibri"/>
      </rPr>
      <t xml:space="preserve">Consigo estruturar o curso de forma clara e </t>
    </r>
    <r>
      <rPr>
        <b/>
        <sz val="11"/>
        <color rgb="FF000000"/>
        <rFont val="Calibri"/>
      </rPr>
      <t>criar um ritmo</t>
    </r>
    <r>
      <rPr>
        <sz val="11"/>
        <color rgb="FF000000"/>
        <rFont val="Calibri"/>
      </rPr>
      <t xml:space="preserve"> que seja facilmente percecionado pelos participantes, ex. abrindo explicitamente um tópico e encerrando-o antes de introduzir o próximo tópico.</t>
    </r>
  </si>
  <si>
    <r>
      <rPr>
        <sz val="11"/>
        <color rgb="FF000000"/>
        <rFont val="Calibri"/>
      </rPr>
      <t xml:space="preserve">Posso </t>
    </r>
    <r>
      <rPr>
        <b/>
        <sz val="11"/>
        <color rgb="FF000000"/>
        <rFont val="Calibri"/>
      </rPr>
      <t xml:space="preserve">ajudar </t>
    </r>
    <r>
      <rPr>
        <sz val="11"/>
        <color rgb="FF000000"/>
        <rFont val="Calibri"/>
      </rPr>
      <t xml:space="preserve">os participantes de forma eficaz </t>
    </r>
    <r>
      <rPr>
        <b/>
        <sz val="11"/>
        <color rgb="FF000000"/>
        <rFont val="Calibri"/>
      </rPr>
      <t>no caso de quaisquer problemas técnicos</t>
    </r>
    <r>
      <rPr>
        <sz val="11"/>
        <color rgb="FF000000"/>
        <rFont val="Calibri"/>
      </rPr>
      <t xml:space="preserve"> – fornecendo conselhos ou redirecionando-os para um colega competente.</t>
    </r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</si>
  <si>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 xml:space="preserve">monitorizar </t>
    </r>
    <r>
      <rPr>
        <sz val="11"/>
        <color rgb="FF000000"/>
        <rFont val="Calibri"/>
      </rPr>
      <t xml:space="preserve">o cronograma e os </t>
    </r>
    <r>
      <rPr>
        <b/>
        <sz val="11"/>
        <color rgb="FF000000"/>
        <rFont val="Calibri"/>
      </rPr>
      <t xml:space="preserve">prazos </t>
    </r>
    <r>
      <rPr>
        <sz val="11"/>
        <color rgb="FF000000"/>
        <rFont val="Calibri"/>
      </rPr>
      <t>do curso de forma eficaz no ambiente online.</t>
    </r>
  </si>
  <si>
    <r>
      <rPr>
        <sz val="11"/>
        <color rgb="FF000000"/>
        <rFont val="Calibri"/>
      </rPr>
      <t xml:space="preserve">Consigo reconhecer numa fase inicial quando </t>
    </r>
    <r>
      <rPr>
        <b/>
        <sz val="11"/>
        <color rgb="FF000000"/>
        <rFont val="Calibri"/>
      </rPr>
      <t>participantes individuais estão em risco de desistir</t>
    </r>
    <r>
      <rPr>
        <sz val="11"/>
        <color rgb="FF000000"/>
        <rFont val="Calibri"/>
      </rPr>
      <t xml:space="preserve"> e posso tomar as medidas apropriadas.</t>
    </r>
  </si>
  <si>
    <r>
      <rPr>
        <sz val="11"/>
        <color rgb="FF000000"/>
        <rFont val="Calibri"/>
      </rPr>
      <t xml:space="preserve">Consigo </t>
    </r>
    <r>
      <rPr>
        <b/>
        <sz val="11"/>
        <color rgb="FF000000"/>
        <rFont val="Calibri"/>
      </rPr>
      <t xml:space="preserve">monitorizar </t>
    </r>
    <r>
      <rPr>
        <sz val="11"/>
        <color rgb="FF000000"/>
        <rFont val="Calibri"/>
      </rPr>
      <t xml:space="preserve">o </t>
    </r>
    <r>
      <rPr>
        <b/>
        <sz val="11"/>
        <color rgb="FF000000"/>
        <rFont val="Calibri"/>
      </rPr>
      <t>progresso de aprendizagem</t>
    </r>
    <r>
      <rPr>
        <sz val="11"/>
        <color rgb="FF000000"/>
        <rFont val="Calibri"/>
      </rPr>
      <t xml:space="preserve"> dos participantes de forma eficaz ao longo do curso, usando regularmente mecanismos apropriados de avaliação e feedback.</t>
    </r>
  </si>
  <si>
    <t>Encerrar o Curso</t>
  </si>
  <si>
    <r>
      <rPr>
        <sz val="11"/>
        <color rgb="FF000000"/>
        <rFont val="Calibri"/>
      </rPr>
      <t xml:space="preserve">No final de um curso, asseguro através de atividades apropriadas que o curso seja </t>
    </r>
    <r>
      <rPr>
        <b/>
        <sz val="11"/>
        <color rgb="FF000000"/>
        <rFont val="Calibri"/>
      </rPr>
      <t>concluído adequadamente</t>
    </r>
    <r>
      <rPr>
        <sz val="11"/>
        <color rgb="FF000000"/>
        <rFont val="Calibri"/>
      </rPr>
      <t>, não apenas em termos de conteúdo, mas também psicologicamente e emocionalmente.</t>
    </r>
  </si>
  <si>
    <r>
      <rPr>
        <sz val="11"/>
        <color rgb="FF000000"/>
        <rFont val="Calibri"/>
      </rPr>
      <t xml:space="preserve">Asseguro, através de atividades apropriadas, que o </t>
    </r>
    <r>
      <rPr>
        <b/>
        <sz val="11"/>
        <color rgb="FF000000"/>
        <rFont val="Calibri"/>
      </rPr>
      <t xml:space="preserve">conteúdo </t>
    </r>
    <r>
      <rPr>
        <sz val="11"/>
        <color rgb="FF000000"/>
        <rFont val="Calibri"/>
      </rPr>
      <t xml:space="preserve">essencial e os resultados de aprendizagem do curso sejam </t>
    </r>
    <r>
      <rPr>
        <b/>
        <sz val="11"/>
        <color rgb="FF000000"/>
        <rFont val="Calibri"/>
      </rPr>
      <t>resumidos e registados</t>
    </r>
    <r>
      <rPr>
        <sz val="11"/>
        <color rgb="FF000000"/>
        <rFont val="Calibri"/>
      </rPr>
      <t xml:space="preserve"> no final.</t>
    </r>
  </si>
  <si>
    <r>
      <rPr>
        <sz val="11"/>
        <color rgb="FF000000"/>
        <rFont val="Calibri"/>
      </rPr>
      <t xml:space="preserve">Dou aos participantes uma </t>
    </r>
    <r>
      <rPr>
        <b/>
        <sz val="11"/>
        <color rgb="FF000000"/>
        <rFont val="Calibri"/>
      </rPr>
      <t>oportunidade estruturada de refletir sobre o curso</t>
    </r>
    <r>
      <rPr>
        <sz val="11"/>
        <color rgb="FF000000"/>
        <rFont val="Calibri"/>
      </rPr>
      <t xml:space="preserve"> e o próprio processo de aprendizagem e fornecer feedback sobre o curso.</t>
    </r>
  </si>
  <si>
    <r>
      <rPr>
        <sz val="11"/>
        <color rgb="FF000000"/>
        <rFont val="Calibri"/>
      </rPr>
      <t xml:space="preserve">Uso atividades específicas para </t>
    </r>
    <r>
      <rPr>
        <b/>
        <sz val="11"/>
        <color rgb="FF000000"/>
        <rFont val="Calibri"/>
      </rPr>
      <t>marcar e "comemorar" o final do curso</t>
    </r>
    <r>
      <rPr>
        <sz val="11"/>
        <color rgb="FF000000"/>
        <rFont val="Calibri"/>
      </rPr>
      <t xml:space="preserve"> psicologicamente e emocionalmente e dar uma boa despedida aos participantes.</t>
    </r>
  </si>
  <si>
    <t>Aspeto 5c - Uso de Ferramentas de monitorização</t>
  </si>
  <si>
    <r>
      <rPr>
        <sz val="11"/>
        <color rgb="FF000000"/>
        <rFont val="Calibri"/>
      </rPr>
      <t xml:space="preserve">Conheço diferentes </t>
    </r>
    <r>
      <rPr>
        <b/>
        <sz val="11"/>
        <color rgb="FF000000"/>
        <rFont val="Calibri"/>
      </rPr>
      <t>ferramentas para prevenção de plágio</t>
    </r>
    <r>
      <rPr>
        <sz val="11"/>
        <color rgb="FF000000"/>
        <rFont val="Calibri"/>
      </rPr>
      <t>, consigo avaliar as respectivas potencialidades e limitações e sinto-me confiante em utilizá-las.</t>
    </r>
  </si>
  <si>
    <r>
      <rPr>
        <sz val="11"/>
        <color rgb="FF000000"/>
        <rFont val="Calibri"/>
      </rPr>
      <t xml:space="preserve">Conheço diferentes ferramentas para acompanhar o desempenho do aluno / </t>
    </r>
    <r>
      <rPr>
        <b/>
        <sz val="11"/>
        <color rgb="FF000000"/>
        <rFont val="Calibri"/>
      </rPr>
      <t>ferramentas de análise do aluno</t>
    </r>
    <r>
      <rPr>
        <sz val="11"/>
        <color rgb="FF000000"/>
        <rFont val="Calibri"/>
      </rPr>
      <t>. Posso avaliar os respectivos potenciais e limitações, e sinto-me confiante em usá-las.</t>
    </r>
  </si>
  <si>
    <t>Parabéns. Completou todo o questionário de autoavaliação FAVILLE!</t>
  </si>
  <si>
    <r>
      <rPr>
        <sz val="11"/>
        <color theme="1"/>
        <rFont val="Calibri"/>
      </rPr>
      <t xml:space="preserve">Deslize mais para baixo até à próxima página, para ver o resultado da sua autoavaliação na forma de </t>
    </r>
    <r>
      <rPr>
        <b/>
        <sz val="11"/>
        <color theme="1"/>
        <rFont val="Calibri"/>
      </rPr>
      <t>dois gráficos de radar</t>
    </r>
    <r>
      <rPr>
        <sz val="11"/>
        <color theme="1"/>
        <rFont val="Calibri"/>
      </rPr>
      <t>. Se desejar, pode imprimir os gráficos separadamente. (No menu de impressão, nas configurações, selecione: "Imprimir página 10".)</t>
    </r>
  </si>
  <si>
    <r>
      <rPr>
        <sz val="11"/>
        <color theme="1"/>
        <rFont val="Calibri"/>
      </rPr>
      <t xml:space="preserve">Além disso, também encontrará as pontuações exatas da sua autoavaliação em </t>
    </r>
    <r>
      <rPr>
        <b/>
        <sz val="11"/>
        <color theme="1"/>
        <rFont val="Calibri"/>
      </rPr>
      <t>forma de tabela</t>
    </r>
    <r>
      <rPr>
        <sz val="11"/>
        <color theme="1"/>
        <rFont val="Calibri"/>
      </rPr>
      <t xml:space="preserve"> na folha "Pontuações".</t>
    </r>
  </si>
  <si>
    <r>
      <rPr>
        <sz val="11"/>
        <color theme="1"/>
        <rFont val="Calibri"/>
      </rPr>
      <t>Consulte a folha "</t>
    </r>
    <r>
      <rPr>
        <b/>
        <sz val="11"/>
        <color theme="1"/>
        <rFont val="Calibri"/>
      </rPr>
      <t>Notas informativas</t>
    </r>
    <r>
      <rPr>
        <sz val="11"/>
        <color theme="1"/>
        <rFont val="Calibri"/>
      </rPr>
      <t>" para obter orientação sobre como interpretar o resultado da autoavaliação.</t>
    </r>
  </si>
  <si>
    <t>E depois?</t>
  </si>
  <si>
    <r>
      <rPr>
        <sz val="11"/>
        <color theme="1"/>
        <rFont val="Calibri"/>
      </rPr>
      <t>Se preencheu o questionário não apenas para auto-reflexão, mas porque deseja seguir com o processo de validação, prossiga para a etapa "</t>
    </r>
    <r>
      <rPr>
        <b/>
        <sz val="11"/>
        <color theme="1"/>
        <rFont val="Calibri"/>
      </rPr>
      <t>Portfólio de aplicações</t>
    </r>
    <r>
      <rPr>
        <sz val="11"/>
        <color theme="1"/>
        <rFont val="Calibri"/>
      </rPr>
      <t>"</t>
    </r>
  </si>
  <si>
    <t>a</t>
  </si>
  <si>
    <t>Para tirar o máximo proveito do questionário, por favor, reserve um momento para ler as notas a seguir.</t>
  </si>
  <si>
    <t>A) Como preenchê-lo</t>
  </si>
  <si>
    <t>O questionário consiste em declarações que descrevem competências ou práticas profissionais. Para cada afirmação, deve avaliar numa escala de 1 a 5 em que grau possui a competência descrita.</t>
  </si>
  <si>
    <t>Aplica-se a seguinte escala de classificação:</t>
  </si>
  <si>
    <t>5 = Aplica-se totalmente</t>
  </si>
  <si>
    <t>4 = Aplica-se grandemente</t>
  </si>
  <si>
    <t>3 = Aplica-se parcialmente (aprox. metade/metade)</t>
  </si>
  <si>
    <t>2 = Aplica-se em menor grau</t>
  </si>
  <si>
    <t>1 = Não se aplica</t>
  </si>
  <si>
    <t>Como encontrar a classificação correta</t>
  </si>
  <si>
    <t>Por favor, responda a todas as perguntas honestamente e da forma mais correta possível. Para tornar isso mais fácil, aqui estão algumas sugestões.</t>
  </si>
  <si>
    <t>Existem diferentes tipos de declarações no questionário:</t>
  </si>
  <si>
    <t>1) Aptidões complexas</t>
  </si>
  <si>
    <r>
      <rPr>
        <sz val="10"/>
        <color theme="1"/>
        <rFont val="Arial"/>
      </rPr>
      <t xml:space="preserve">Além de afirmações que descrevem aptidões mais estreitamente definidas (por exemplo, "consigo explicar o conceito xy”, existem também algumas afirmações que descrevem </t>
    </r>
    <r>
      <rPr>
        <b/>
        <sz val="10"/>
        <color theme="1"/>
        <rFont val="Arial"/>
      </rPr>
      <t>aptidões complexas</t>
    </r>
    <r>
      <rPr>
        <sz val="10"/>
        <color theme="1"/>
        <rFont val="Arial"/>
      </rPr>
      <t>, por exemplo.</t>
    </r>
  </si>
  <si>
    <t>Exemplo: “Conheço diferentes ferramentas para prevenção de plágio, consigo avaliar as suas respetivas potencialidades e limitações e sinto-me confiante em utilizá-las.”</t>
  </si>
  <si>
    <t>Essas aptidões incluem vários elementos de competência diferentes, por exemplo. conhecimento teórico, competências de aplicação, competências de reflexão e juízos, etc. A regra geral para escolher a melhor opção de resposta está aqui:</t>
  </si>
  <si>
    <r>
      <rPr>
        <sz val="10"/>
        <color theme="1"/>
        <rFont val="Arial"/>
      </rPr>
      <t xml:space="preserve">Os níveis mais elevados 4 e - em especial - 5 só devem ser assinalados se considerar que possui competências bem desenvolvidas em </t>
    </r>
    <r>
      <rPr>
        <b/>
        <sz val="10"/>
        <color theme="1"/>
        <rFont val="Arial"/>
      </rPr>
      <t xml:space="preserve">todas </t>
    </r>
    <r>
      <rPr>
        <sz val="10"/>
        <color theme="1"/>
        <rFont val="Arial"/>
      </rPr>
      <t>as dimensões mencionadas (conhecimento, aplicação, reflexão, etc.).</t>
    </r>
  </si>
  <si>
    <t>Se, por outro lado, tiver um bom conhecimento teórico, mas se sentir inseguro na aplicação, deve escolher o nível 2 ou 3. O mesmo se aplica se se sentir razoavelmente confiante na aplicação, mas dominar a aplicação de forma bastante intuitiva e talvez não consiga explicar em termos mais teóricos "porque é que realmente funciona". Também nestes casos, deve escolher o nível 2 ou 3.</t>
  </si>
  <si>
    <t>2) Prática real</t>
  </si>
  <si>
    <r>
      <rPr>
        <sz val="10"/>
        <color theme="1"/>
        <rFont val="Arial"/>
      </rPr>
      <t xml:space="preserve">Além disso, há também declarações sobre a </t>
    </r>
    <r>
      <rPr>
        <b/>
        <sz val="10"/>
        <color theme="1"/>
        <rFont val="Arial"/>
      </rPr>
      <t>prática profissional real</t>
    </r>
    <r>
      <rPr>
        <sz val="10"/>
        <color theme="1"/>
        <rFont val="Arial"/>
      </rPr>
      <t>, por exemplo. no formato "Faço sempre..." ou "Faço regularmente ...". A regra geral para escolher a melhor opção de resposta está aqui:</t>
    </r>
  </si>
  <si>
    <t>Por favor, marque os níveis mais altos 4 ou 5 se realmente executar essas ações "sempre" ou "regularmente".</t>
  </si>
  <si>
    <t>Se isso se aplicar apenas em menor grau, selecione o nível 2 ou 3.</t>
  </si>
  <si>
    <t>Se praticamente não se aplicar, selecione o nível 1.</t>
  </si>
  <si>
    <t>E se ainda não tiver a certeza sobre declarações individuais – não se preocupe. Basta escolher a opção que em sua opinião se aplica melhor. Se este questionário o encorajar a começar a refletir sobre as suas competências como Facilitador Virtual de Aprendizagem, então um objetivo essencial dele já foi alcançado!</t>
  </si>
  <si>
    <t>Preparado? Então, volte para a folha "Questionário" e vamos começar!</t>
  </si>
  <si>
    <t>B) Como interpretar os resultados</t>
  </si>
  <si>
    <t>O questionário serve como orientação inicial e estimula a autorreflexão sobre as competências profissionais como Facilitador Virtual de Aprendizagem. Também deve ajudá-lo a fazer uma avaliação realista das suas possibilidades de sucesso no processo de validação posterior.</t>
  </si>
  <si>
    <t>Se houver fortes desvios do perfil de competência FAVILLE desejado (mostrado no gráfico de radar pela linha cor-de-laranja), pode considerar desenvolver certas áreas de competência de maneira direcionada, por enquanto, e só abordar o processo de validação novamente num momento posterior. Poderá, por exemplo, decidir inscrever-se no Curso de Formação FAVILLE para desenvolver as suas competências e obter o certificado FAVILLE no final do curso. Alternativamente, pode decidir desenvolver as suas competências de forma autodirigida, visando especificamente as áreas que a sua autoavaliação identificou como mais fracas – e só abordar o processo de validação novamente numa fase posterior.</t>
  </si>
  <si>
    <t>Se a autoavaliação produziu um resultado positivo, ou seja, se os limites propostos representados pela linha cor-de-laranja nos gráficos forem cumpridos na generalidade, recomendamos que continue o processo de validação, se assim o desejar.</t>
  </si>
  <si>
    <t>Explicação sobre o nível de limiar</t>
  </si>
  <si>
    <r>
      <rPr>
        <sz val="10"/>
        <color theme="1"/>
        <rFont val="Arial"/>
      </rPr>
      <t xml:space="preserve">Para prosseguir no processo de validação, deve atingir pelo menos uma pontuação média de </t>
    </r>
    <r>
      <rPr>
        <b/>
        <sz val="10"/>
        <color theme="1"/>
        <rFont val="Arial"/>
      </rPr>
      <t>3,5</t>
    </r>
    <r>
      <rPr>
        <sz val="10"/>
        <color theme="1"/>
        <rFont val="Arial"/>
      </rPr>
      <t xml:space="preserve"> em cada uma das </t>
    </r>
    <r>
      <rPr>
        <b/>
        <sz val="10"/>
        <color theme="1"/>
        <rFont val="Arial"/>
      </rPr>
      <t>cinco</t>
    </r>
    <r>
      <rPr>
        <sz val="10"/>
        <color theme="1"/>
        <rFont val="Arial"/>
      </rPr>
      <t xml:space="preserve"> áreas de competência (linha </t>
    </r>
    <r>
      <rPr>
        <b/>
        <sz val="10"/>
        <color theme="1"/>
        <rFont val="Arial"/>
      </rPr>
      <t>cor-de-laranja</t>
    </r>
    <r>
      <rPr>
        <sz val="10"/>
        <color theme="1"/>
        <rFont val="Arial"/>
      </rPr>
      <t xml:space="preserve"> no Quadro de Competências 1).</t>
    </r>
  </si>
  <si>
    <t>Se obtiver uma pontuação inferior a uma média de 3,5 em qualquer uma das cinco áreas de competência, é aconselhado a não continuar com o processo de validação já, mas antes realizar algum desenvolvimento de competências adicional. O Curso de Formação FAVILLE pode ser uma opção útil para si. O Quadro de Competências 2 fornece indicações mais precisas sobre em que aspetos exatos pode precisar de mais formação.</t>
  </si>
  <si>
    <t>Área de Competência</t>
  </si>
  <si>
    <t>Limiar Alvo 3,5</t>
  </si>
  <si>
    <t>A sua pontuação</t>
  </si>
  <si>
    <t>1) Competências de e-learning (conceptuais, técnicas, jurídicas)</t>
  </si>
  <si>
    <t>1a) Conhecimento teórico de conceitos de e-learning</t>
  </si>
  <si>
    <t>1b) Aplicação de ferramentas de e-learning</t>
  </si>
  <si>
    <t>1c) Proteção de dados</t>
  </si>
  <si>
    <t>1d) Trabalhar com Recursos Educativos Abertos (REA)</t>
  </si>
  <si>
    <t>2) Competências sociocomunicativas e de facilitação</t>
  </si>
  <si>
    <t>2a) Especificidades da comunicação virtual em ambiente online</t>
  </si>
  <si>
    <t>2b) Criar e sustentar a motivação e envolvimento dos alunos</t>
  </si>
  <si>
    <t>2c) Facilitação de discussões (online) e processos de aprendizagem em grupo</t>
  </si>
  <si>
    <t>3) Consciencialização profissional e adesão aos princípios de aprendizagem de adultos</t>
  </si>
  <si>
    <t>3a) Compreensão teórica</t>
  </si>
  <si>
    <t>3b) Atitude profissional</t>
  </si>
  <si>
    <t>3c) Adesão aos Princípios de Aprendizagem de Adultos</t>
  </si>
  <si>
    <t>4) Competências Didático-Metodológicas</t>
  </si>
  <si>
    <t>4a) Métodos e técnicas de facilitação</t>
  </si>
  <si>
    <t>4b) Uso didático de conteúdo de e-learning e formatos multimédia</t>
  </si>
  <si>
    <t>5) Competências de gestão, planeamento e organização</t>
  </si>
  <si>
    <t>5a) Planeamento e Implementação do Curso</t>
  </si>
  <si>
    <t>5b) Gerir diferentes fases de cursos</t>
  </si>
  <si>
    <t>5c) Uso de ferramentas de monitorização</t>
  </si>
  <si>
    <t>Aspetos e áreas de competência</t>
  </si>
  <si>
    <t>Afirmações</t>
  </si>
  <si>
    <t>O seu nível (1-5)</t>
  </si>
  <si>
    <t>x</t>
  </si>
  <si>
    <t>Um FAV está familiarizado com os fundamentos conceptuais, técnicos e jurídicos do e-learning. Conhece os conceitos básicos mais importantes e os formatos comuns de cursos na área de e-learning e é capaz de explicá-los. Conhece os sistemas de gestão da aprendizagem e as aplicações TIC mais comuns e as respetivas características. É capaz de usar diferentes ferramentas e dispositivos com confiança. É também capaz de agir de maneira juridicamente correta ao usar ou criar materiais próprios (REA) e levar em consideração as regulamentações de direitos autorais vigentes, etc.</t>
  </si>
  <si>
    <t>Um FAV conhece as especificidades da comunicação no espaço virtual. É capaz de se comunicar e interagir adequadamente com os aprendizes no espaço virtual, levando em consideração essas particularidades. É capaz de facilitar as discussões e o trabalho em grupo de forma produtiva, criando e mantendo relações de trabalho positivas e orientando eficientemente as discussões ou o trabalho em grupo.</t>
  </si>
  <si>
    <t>Um FAV está ciente e mostra uma atitude positiva em relação ao seu próprio papel como apoio aos processos de aprendizagem entre os alunos. Está familiarizado com os princípios de aprendizagem de adultos e orientação de aprendizagem e é capaz e está disposto a aplicá-los nos seus cursos. É capaz de apoiar os alunos a assumir o controlo da sua própria aprendizagem e promover a sua autonomia e competências de auto-organização, atuando como um mentor para os alunos. Além disso, como profissional, regularmente reflete e avalia criticamente o próprio desempenho e esforça-se por melhorá-lo continuamente.</t>
  </si>
  <si>
    <t>Um FAV é capaz de planear sessões online e sequências de aprendizagem (definir objetivos de aprendizagem, selecionar ou criar materiais e ferramentas, planear tarefas/trabalho/atividades, estabelecer horários), de acordo com os princípios didáticos gerais, bem como com os requisitos específicos do grupo de alunos e o contexto (organizacional) dado. É capaz de monitorizar e avaliar o progresso do curso continuamente. Durante o processo do curso, reconhece quando é preciso fazer mudanças no conceito original e é capaz de implementar tais mudanças a curto prazo. Monitoriza o trabalho do aluno em termos de tempo e prazos.</t>
  </si>
  <si>
    <t>Um FAV possui um reportório didático bastante amplo de métodos para usar no espaço virtual. Sabe que métodos são adequados para diferentes propósitos (por exemplo, apresentar conteúdo, apoiar a aprendizagem autodirigida de indivíduos e grupos, apoiar a aprendizagem colaborativa, criar e manter a motivação dos alunos, orientar/lidar com dinâmicas de grupo, avaliar e avaliar o progresso da aprendizagem, dando feedback, etc.) e é capaz de aplicar os métodos de forma prática no curso. É capaz de escolher o conteúdo de e-learning apropriado para o curso. Também é capaz de adaptar conteúdo de e-learning existente ou criar novos conteúdos de e-learning para o curso com o uso de ferramentas de autoria.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</si>
</sst>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24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theme="0"/>
      <name val="Calibri"/>
    </font>
    <font>
      <b/>
      <sz val="11"/>
      <color rgb="FF000000"/>
      <name val="Calibri"/>
    </font>
    <font>
      <b/>
      <sz val="10"/>
      <color theme="1"/>
      <name val="Arial"/>
    </font>
    <font>
      <sz val="10"/>
      <color theme="1"/>
      <name val="Arial"/>
    </font>
    <font>
      <b/>
      <sz val="15"/>
      <color theme="1"/>
      <name val="Calibri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5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rgb="FFF2F2F2"/>
        <bgColor rgb="FFF2F2F2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gradientFill degree="45">
        <stop position="0">
          <color theme="1" tint="0.34900967436750391"/>
        </stop>
        <stop position="1">
          <color theme="2" tint="-9.8025452436902985E-2"/>
        </stop>
      </gradient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0" xfId="0" applyFont="1" applyAlignment="1"/>
    <xf numFmtId="0" fontId="1" fillId="0" borderId="0" xfId="0" applyFont="1"/>
    <xf numFmtId="0" fontId="4" fillId="0" borderId="0" xfId="0" applyFont="1"/>
    <xf numFmtId="0" fontId="6" fillId="6" borderId="20" xfId="0" applyFont="1" applyFill="1" applyBorder="1" applyAlignment="1">
      <alignment vertical="center" wrapText="1"/>
    </xf>
    <xf numFmtId="0" fontId="6" fillId="6" borderId="23" xfId="0" applyFont="1" applyFill="1" applyBorder="1" applyAlignment="1">
      <alignment vertical="center" wrapText="1"/>
    </xf>
    <xf numFmtId="0" fontId="6" fillId="6" borderId="25" xfId="0" applyFont="1" applyFill="1" applyBorder="1" applyAlignment="1">
      <alignment vertical="center" wrapText="1"/>
    </xf>
    <xf numFmtId="0" fontId="0" fillId="6" borderId="20" xfId="0" applyFont="1" applyFill="1" applyBorder="1" applyAlignment="1">
      <alignment vertical="center" wrapText="1"/>
    </xf>
    <xf numFmtId="0" fontId="0" fillId="6" borderId="20" xfId="0" applyFont="1" applyFill="1" applyBorder="1" applyAlignment="1">
      <alignment horizontal="left" vertical="center" wrapText="1"/>
    </xf>
    <xf numFmtId="0" fontId="6" fillId="9" borderId="20" xfId="0" applyFont="1" applyFill="1" applyBorder="1" applyAlignment="1">
      <alignment vertical="center" wrapText="1"/>
    </xf>
    <xf numFmtId="0" fontId="0" fillId="9" borderId="20" xfId="0" applyFont="1" applyFill="1" applyBorder="1" applyAlignment="1">
      <alignment vertical="center" wrapText="1"/>
    </xf>
    <xf numFmtId="0" fontId="6" fillId="12" borderId="29" xfId="0" applyFont="1" applyFill="1" applyBorder="1" applyAlignment="1">
      <alignment vertical="center" wrapText="1"/>
    </xf>
    <xf numFmtId="0" fontId="6" fillId="12" borderId="31" xfId="0" applyFont="1" applyFill="1" applyBorder="1" applyAlignment="1">
      <alignment vertical="center" wrapText="1"/>
    </xf>
    <xf numFmtId="0" fontId="6" fillId="12" borderId="33" xfId="0" applyFont="1" applyFill="1" applyBorder="1" applyAlignment="1">
      <alignment vertical="center" wrapText="1"/>
    </xf>
    <xf numFmtId="0" fontId="6" fillId="12" borderId="20" xfId="0" applyFont="1" applyFill="1" applyBorder="1" applyAlignment="1">
      <alignment vertical="center" wrapText="1"/>
    </xf>
    <xf numFmtId="0" fontId="0" fillId="12" borderId="20" xfId="0" applyFont="1" applyFill="1" applyBorder="1" applyAlignment="1">
      <alignment vertical="center" wrapText="1"/>
    </xf>
    <xf numFmtId="0" fontId="6" fillId="15" borderId="34" xfId="0" applyFont="1" applyFill="1" applyBorder="1" applyAlignment="1">
      <alignment vertical="center" wrapText="1"/>
    </xf>
    <xf numFmtId="0" fontId="6" fillId="15" borderId="20" xfId="0" applyFont="1" applyFill="1" applyBorder="1" applyAlignment="1">
      <alignment vertical="center" wrapText="1"/>
    </xf>
    <xf numFmtId="0" fontId="6" fillId="15" borderId="20" xfId="0" applyFont="1" applyFill="1" applyBorder="1" applyAlignment="1">
      <alignment horizontal="left" vertical="center" wrapText="1"/>
    </xf>
    <xf numFmtId="0" fontId="6" fillId="18" borderId="20" xfId="0" applyFont="1" applyFill="1" applyBorder="1" applyAlignment="1">
      <alignment vertical="center" wrapText="1"/>
    </xf>
    <xf numFmtId="0" fontId="0" fillId="18" borderId="20" xfId="0" applyFont="1" applyFill="1" applyBorder="1" applyAlignment="1">
      <alignment vertical="center" wrapText="1"/>
    </xf>
    <xf numFmtId="0" fontId="5" fillId="18" borderId="20" xfId="0" applyFont="1" applyFill="1" applyBorder="1" applyAlignment="1">
      <alignment vertical="center" wrapText="1"/>
    </xf>
    <xf numFmtId="0" fontId="5" fillId="0" borderId="0" xfId="0" applyFont="1" applyAlignment="1"/>
    <xf numFmtId="0" fontId="7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3" borderId="20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35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5" fillId="4" borderId="20" xfId="0" applyFont="1" applyFill="1" applyBorder="1" applyAlignment="1"/>
    <xf numFmtId="0" fontId="5" fillId="0" borderId="20" xfId="0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0" fontId="5" fillId="5" borderId="20" xfId="0" applyFont="1" applyFill="1" applyBorder="1" applyAlignment="1">
      <alignment vertical="center" wrapText="1"/>
    </xf>
    <xf numFmtId="164" fontId="0" fillId="0" borderId="20" xfId="0" applyNumberFormat="1" applyFont="1" applyBorder="1" applyAlignment="1">
      <alignment horizontal="center"/>
    </xf>
    <xf numFmtId="0" fontId="5" fillId="7" borderId="20" xfId="0" applyFont="1" applyFill="1" applyBorder="1" applyAlignment="1"/>
    <xf numFmtId="0" fontId="5" fillId="8" borderId="20" xfId="0" applyFont="1" applyFill="1" applyBorder="1" applyAlignment="1">
      <alignment vertical="center" wrapText="1"/>
    </xf>
    <xf numFmtId="0" fontId="5" fillId="10" borderId="20" xfId="0" applyFont="1" applyFill="1" applyBorder="1" applyAlignment="1"/>
    <xf numFmtId="0" fontId="5" fillId="11" borderId="20" xfId="0" applyFont="1" applyFill="1" applyBorder="1" applyAlignment="1">
      <alignment vertical="center" wrapText="1"/>
    </xf>
    <xf numFmtId="0" fontId="5" fillId="13" borderId="20" xfId="0" applyFont="1" applyFill="1" applyBorder="1" applyAlignment="1"/>
    <xf numFmtId="0" fontId="5" fillId="14" borderId="20" xfId="0" applyFont="1" applyFill="1" applyBorder="1" applyAlignment="1">
      <alignment vertical="center" wrapText="1"/>
    </xf>
    <xf numFmtId="0" fontId="5" fillId="16" borderId="20" xfId="0" applyFont="1" applyFill="1" applyBorder="1" applyAlignment="1"/>
    <xf numFmtId="0" fontId="5" fillId="17" borderId="20" xfId="0" applyFont="1" applyFill="1" applyBorder="1" applyAlignment="1">
      <alignment vertical="center" wrapText="1"/>
    </xf>
    <xf numFmtId="49" fontId="12" fillId="19" borderId="37" xfId="0" applyNumberFormat="1" applyFont="1" applyFill="1" applyBorder="1" applyAlignment="1">
      <alignment horizontal="center" vertical="center" wrapText="1"/>
    </xf>
    <xf numFmtId="1" fontId="13" fillId="19" borderId="37" xfId="0" applyNumberFormat="1" applyFont="1" applyFill="1" applyBorder="1" applyAlignment="1">
      <alignment horizontal="center" vertical="center"/>
    </xf>
    <xf numFmtId="0" fontId="14" fillId="20" borderId="0" xfId="0" applyFont="1" applyFill="1" applyAlignment="1">
      <alignment horizontal="center" vertical="center"/>
    </xf>
    <xf numFmtId="0" fontId="8" fillId="12" borderId="19" xfId="0" applyFont="1" applyFill="1" applyBorder="1" applyAlignment="1">
      <alignment vertical="center" wrapText="1"/>
    </xf>
    <xf numFmtId="0" fontId="2" fillId="0" borderId="21" xfId="0" applyFont="1" applyBorder="1"/>
    <xf numFmtId="0" fontId="2" fillId="0" borderId="22" xfId="0" applyFont="1" applyBorder="1"/>
    <xf numFmtId="0" fontId="5" fillId="11" borderId="13" xfId="0" applyFont="1" applyFill="1" applyBorder="1" applyAlignment="1">
      <alignment vertical="center" wrapText="1"/>
    </xf>
    <xf numFmtId="0" fontId="2" fillId="0" borderId="14" xfId="0" applyFont="1" applyBorder="1"/>
    <xf numFmtId="0" fontId="2" fillId="0" borderId="15" xfId="0" applyFont="1" applyBorder="1"/>
    <xf numFmtId="0" fontId="5" fillId="12" borderId="19" xfId="0" applyFont="1" applyFill="1" applyBorder="1" applyAlignment="1">
      <alignment vertical="center" wrapText="1"/>
    </xf>
    <xf numFmtId="0" fontId="5" fillId="13" borderId="1" xfId="0" applyFont="1" applyFill="1" applyBorder="1" applyAlignment="1"/>
    <xf numFmtId="0" fontId="2" fillId="0" borderId="2" xfId="0" applyFont="1" applyBorder="1"/>
    <xf numFmtId="0" fontId="2" fillId="0" borderId="26" xfId="0" applyFont="1" applyBorder="1"/>
    <xf numFmtId="0" fontId="0" fillId="16" borderId="10" xfId="0" applyFont="1" applyFill="1" applyBorder="1" applyAlignment="1">
      <alignment vertical="center" wrapText="1"/>
    </xf>
    <xf numFmtId="0" fontId="2" fillId="0" borderId="11" xfId="0" applyFont="1" applyBorder="1"/>
    <xf numFmtId="0" fontId="2" fillId="0" borderId="12" xfId="0" applyFont="1" applyBorder="1"/>
    <xf numFmtId="0" fontId="5" fillId="17" borderId="13" xfId="0" applyFont="1" applyFill="1" applyBorder="1" applyAlignment="1">
      <alignment vertical="center" wrapText="1"/>
    </xf>
    <xf numFmtId="0" fontId="0" fillId="13" borderId="10" xfId="0" applyFont="1" applyFill="1" applyBorder="1" applyAlignment="1">
      <alignment vertical="center" wrapText="1"/>
    </xf>
    <xf numFmtId="0" fontId="2" fillId="0" borderId="27" xfId="0" applyFont="1" applyBorder="1"/>
    <xf numFmtId="0" fontId="5" fillId="14" borderId="13" xfId="0" applyFont="1" applyFill="1" applyBorder="1" applyAlignment="1">
      <alignment vertical="center" wrapText="1"/>
    </xf>
    <xf numFmtId="0" fontId="5" fillId="15" borderId="19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vertical="center" wrapText="1"/>
    </xf>
    <xf numFmtId="0" fontId="2" fillId="0" borderId="3" xfId="0" applyFont="1" applyBorder="1"/>
    <xf numFmtId="0" fontId="8" fillId="15" borderId="19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Font="1" applyAlignment="1"/>
    <xf numFmtId="0" fontId="1" fillId="3" borderId="13" xfId="0" applyFont="1" applyFill="1" applyBorder="1" applyAlignment="1">
      <alignment vertical="top" wrapText="1"/>
    </xf>
    <xf numFmtId="0" fontId="5" fillId="5" borderId="13" xfId="0" applyFont="1" applyFill="1" applyBorder="1" applyAlignment="1">
      <alignment vertical="center" wrapText="1"/>
    </xf>
    <xf numFmtId="0" fontId="5" fillId="7" borderId="1" xfId="0" applyFont="1" applyFill="1" applyBorder="1" applyAlignment="1"/>
    <xf numFmtId="0" fontId="0" fillId="7" borderId="10" xfId="0" applyFont="1" applyFill="1" applyBorder="1" applyAlignment="1">
      <alignment vertical="center" wrapText="1"/>
    </xf>
    <xf numFmtId="0" fontId="5" fillId="4" borderId="16" xfId="0" applyFont="1" applyFill="1" applyBorder="1" applyAlignment="1"/>
    <xf numFmtId="0" fontId="2" fillId="0" borderId="17" xfId="0" applyFont="1" applyBorder="1"/>
    <xf numFmtId="0" fontId="2" fillId="0" borderId="18" xfId="0" applyFont="1" applyBorder="1"/>
    <xf numFmtId="0" fontId="1" fillId="2" borderId="1" xfId="0" applyFont="1" applyFill="1" applyBorder="1"/>
    <xf numFmtId="0" fontId="1" fillId="2" borderId="4" xfId="0" applyFont="1" applyFill="1" applyBorder="1" applyAlignment="1"/>
    <xf numFmtId="0" fontId="2" fillId="0" borderId="5" xfId="0" applyFont="1" applyBorder="1"/>
    <xf numFmtId="0" fontId="2" fillId="0" borderId="6" xfId="0" applyFont="1" applyBorder="1"/>
    <xf numFmtId="0" fontId="1" fillId="2" borderId="10" xfId="0" applyFont="1" applyFill="1" applyBorder="1"/>
    <xf numFmtId="0" fontId="0" fillId="4" borderId="10" xfId="0" applyFont="1" applyFill="1" applyBorder="1" applyAlignment="1">
      <alignment vertical="center" wrapText="1"/>
    </xf>
    <xf numFmtId="0" fontId="5" fillId="6" borderId="19" xfId="0" applyFont="1" applyFill="1" applyBorder="1" applyAlignment="1">
      <alignment vertical="center" wrapText="1"/>
    </xf>
    <xf numFmtId="0" fontId="2" fillId="0" borderId="24" xfId="0" applyFont="1" applyBorder="1"/>
    <xf numFmtId="0" fontId="8" fillId="6" borderId="19" xfId="0" applyFont="1" applyFill="1" applyBorder="1" applyAlignment="1">
      <alignment vertical="center" wrapText="1"/>
    </xf>
    <xf numFmtId="0" fontId="8" fillId="9" borderId="19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vertical="center" wrapText="1"/>
    </xf>
    <xf numFmtId="0" fontId="5" fillId="9" borderId="19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5" fillId="10" borderId="1" xfId="0" applyFont="1" applyFill="1" applyBorder="1" applyAlignment="1"/>
    <xf numFmtId="0" fontId="0" fillId="10" borderId="10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5" fillId="12" borderId="28" xfId="0" applyFont="1" applyFill="1" applyBorder="1" applyAlignment="1">
      <alignment vertical="center" wrapText="1"/>
    </xf>
    <xf numFmtId="0" fontId="2" fillId="0" borderId="30" xfId="0" applyFont="1" applyBorder="1"/>
    <xf numFmtId="0" fontId="2" fillId="0" borderId="32" xfId="0" applyFont="1" applyBorder="1"/>
    <xf numFmtId="0" fontId="0" fillId="0" borderId="0" xfId="0" applyFont="1" applyAlignment="1">
      <alignment wrapText="1"/>
    </xf>
    <xf numFmtId="0" fontId="5" fillId="18" borderId="19" xfId="0" applyFont="1" applyFill="1" applyBorder="1" applyAlignment="1">
      <alignment vertical="center" wrapText="1"/>
    </xf>
    <xf numFmtId="0" fontId="8" fillId="18" borderId="19" xfId="0" applyFont="1" applyFill="1" applyBorder="1" applyAlignment="1">
      <alignment vertical="center" wrapText="1"/>
    </xf>
    <xf numFmtId="0" fontId="5" fillId="16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pt-PT" sz="1400" b="0" i="0">
                <a:solidFill>
                  <a:srgbClr val="757575"/>
                </a:solidFill>
                <a:latin typeface="+mn-lt"/>
              </a:rPr>
              <a:t>Quadro de Competência 2 - Pontuação por Aspeto de Competência</a:t>
            </a:r>
          </a:p>
        </c:rich>
      </c:tx>
      <c:overlay val="0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Pontuações!$C$6</c:f>
              <c:strCache>
                <c:ptCount val="1"/>
                <c:pt idx="0">
                  <c:v>Limiar Alvo 3,5</c:v>
                </c:pt>
              </c:strCache>
            </c:strRef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Pontuações!$B$8:$B$26</c:f>
              <c:strCache>
                <c:ptCount val="19"/>
                <c:pt idx="0">
                  <c:v>1a) Conhecimento teórico de conceitos de e-learning</c:v>
                </c:pt>
                <c:pt idx="1">
                  <c:v>1b) Aplicação de ferramentas de e-learning</c:v>
                </c:pt>
                <c:pt idx="2">
                  <c:v>1c) Proteção de dados</c:v>
                </c:pt>
                <c:pt idx="3">
                  <c:v>1d) Trabalhar com Recursos Educativos Abertos (REA)</c:v>
                </c:pt>
                <c:pt idx="4">
                  <c:v>2) Competências sociocomunicativas e de facilitação</c:v>
                </c:pt>
                <c:pt idx="5">
                  <c:v>2a) Especificidades da comunicação virtual em ambiente online</c:v>
                </c:pt>
                <c:pt idx="6">
                  <c:v>2b) Criar e sustentar a motivação e envolvimento dos alunos</c:v>
                </c:pt>
                <c:pt idx="7">
                  <c:v>2c) Facilitação de discussões (online) e processos de aprendizagem em grupo</c:v>
                </c:pt>
                <c:pt idx="8">
                  <c:v>3) Consciencialização profissional e adesão aos princípios de aprendizagem de adultos</c:v>
                </c:pt>
                <c:pt idx="9">
                  <c:v>3a) Compreensão teórica</c:v>
                </c:pt>
                <c:pt idx="10">
                  <c:v>3b) Atitude profissional</c:v>
                </c:pt>
                <c:pt idx="11">
                  <c:v>3c) Adesão aos Princípios de Aprendizagem de Adultos</c:v>
                </c:pt>
                <c:pt idx="12">
                  <c:v>4) Competências Didático-Metodológicas</c:v>
                </c:pt>
                <c:pt idx="13">
                  <c:v>4a) Métodos e técnicas de facilitação</c:v>
                </c:pt>
                <c:pt idx="14">
                  <c:v>4b) Uso didático de conteúdo de e-learning e formatos multimédia</c:v>
                </c:pt>
                <c:pt idx="15">
                  <c:v>5) Competências de gestão, planeamento e organização</c:v>
                </c:pt>
                <c:pt idx="16">
                  <c:v>5a) Planeamento e Implementação do Curso</c:v>
                </c:pt>
                <c:pt idx="17">
                  <c:v>5b) Gerir diferentes fases de cursos</c:v>
                </c:pt>
                <c:pt idx="18">
                  <c:v>5c) Uso de ferramentas de monitorização</c:v>
                </c:pt>
              </c:strCache>
            </c:strRef>
          </c:cat>
          <c:val>
            <c:numRef>
              <c:f>Pontuações!$C$7:$C$26</c:f>
              <c:numCache>
                <c:formatCode>General</c:formatCode>
                <c:ptCount val="20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C-4614-BEEF-BD12B7C1E892}"/>
            </c:ext>
          </c:extLst>
        </c:ser>
        <c:ser>
          <c:idx val="1"/>
          <c:order val="1"/>
          <c:tx>
            <c:strRef>
              <c:f>Pontuações!$D$6</c:f>
              <c:strCache>
                <c:ptCount val="1"/>
                <c:pt idx="0">
                  <c:v>A sua pontuação</c:v>
                </c:pt>
              </c:strCache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Pontuações!$B$8:$B$26</c:f>
              <c:strCache>
                <c:ptCount val="19"/>
                <c:pt idx="0">
                  <c:v>1a) Conhecimento teórico de conceitos de e-learning</c:v>
                </c:pt>
                <c:pt idx="1">
                  <c:v>1b) Aplicação de ferramentas de e-learning</c:v>
                </c:pt>
                <c:pt idx="2">
                  <c:v>1c) Proteção de dados</c:v>
                </c:pt>
                <c:pt idx="3">
                  <c:v>1d) Trabalhar com Recursos Educativos Abertos (REA)</c:v>
                </c:pt>
                <c:pt idx="4">
                  <c:v>2) Competências sociocomunicativas e de facilitação</c:v>
                </c:pt>
                <c:pt idx="5">
                  <c:v>2a) Especificidades da comunicação virtual em ambiente online</c:v>
                </c:pt>
                <c:pt idx="6">
                  <c:v>2b) Criar e sustentar a motivação e envolvimento dos alunos</c:v>
                </c:pt>
                <c:pt idx="7">
                  <c:v>2c) Facilitação de discussões (online) e processos de aprendizagem em grupo</c:v>
                </c:pt>
                <c:pt idx="8">
                  <c:v>3) Consciencialização profissional e adesão aos princípios de aprendizagem de adultos</c:v>
                </c:pt>
                <c:pt idx="9">
                  <c:v>3a) Compreensão teórica</c:v>
                </c:pt>
                <c:pt idx="10">
                  <c:v>3b) Atitude profissional</c:v>
                </c:pt>
                <c:pt idx="11">
                  <c:v>3c) Adesão aos Princípios de Aprendizagem de Adultos</c:v>
                </c:pt>
                <c:pt idx="12">
                  <c:v>4) Competências Didático-Metodológicas</c:v>
                </c:pt>
                <c:pt idx="13">
                  <c:v>4a) Métodos e técnicas de facilitação</c:v>
                </c:pt>
                <c:pt idx="14">
                  <c:v>4b) Uso didático de conteúdo de e-learning e formatos multimédia</c:v>
                </c:pt>
                <c:pt idx="15">
                  <c:v>5) Competências de gestão, planeamento e organização</c:v>
                </c:pt>
                <c:pt idx="16">
                  <c:v>5a) Planeamento e Implementação do Curso</c:v>
                </c:pt>
                <c:pt idx="17">
                  <c:v>5b) Gerir diferentes fases de cursos</c:v>
                </c:pt>
                <c:pt idx="18">
                  <c:v>5c) Uso de ferramentas de monitorização</c:v>
                </c:pt>
              </c:strCache>
            </c:strRef>
          </c:cat>
          <c:val>
            <c:numRef>
              <c:f>Pontuações!$D$7:$D$26</c:f>
              <c:numCache>
                <c:formatCode>0.0</c:formatCode>
                <c:ptCount val="20"/>
                <c:pt idx="0">
                  <c:v>3.2903225806451615</c:v>
                </c:pt>
                <c:pt idx="1">
                  <c:v>1.5555555555555556</c:v>
                </c:pt>
                <c:pt idx="2">
                  <c:v>3.9285714285714284</c:v>
                </c:pt>
                <c:pt idx="3">
                  <c:v>4.666666666666667</c:v>
                </c:pt>
                <c:pt idx="4">
                  <c:v>4.625</c:v>
                </c:pt>
                <c:pt idx="5">
                  <c:v>2.56</c:v>
                </c:pt>
                <c:pt idx="6">
                  <c:v>2.4285714285714284</c:v>
                </c:pt>
                <c:pt idx="7">
                  <c:v>2.5</c:v>
                </c:pt>
                <c:pt idx="8">
                  <c:v>2.75</c:v>
                </c:pt>
                <c:pt idx="9">
                  <c:v>3.9310344827586206</c:v>
                </c:pt>
                <c:pt idx="10">
                  <c:v>3.75</c:v>
                </c:pt>
                <c:pt idx="11">
                  <c:v>4.4545454545454541</c:v>
                </c:pt>
                <c:pt idx="12">
                  <c:v>3.5714285714285716</c:v>
                </c:pt>
                <c:pt idx="13">
                  <c:v>4.0625</c:v>
                </c:pt>
                <c:pt idx="14">
                  <c:v>4.7142857142857144</c:v>
                </c:pt>
                <c:pt idx="15">
                  <c:v>3.5555555555555554</c:v>
                </c:pt>
                <c:pt idx="16">
                  <c:v>2.9047619047619047</c:v>
                </c:pt>
                <c:pt idx="17">
                  <c:v>2.4</c:v>
                </c:pt>
                <c:pt idx="18">
                  <c:v>3.1428571428571428</c:v>
                </c:pt>
                <c:pt idx="19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C-4614-BEEF-BD12B7C1E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848432"/>
        <c:axId val="1574128900"/>
      </c:radarChart>
      <c:catAx>
        <c:axId val="46184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PT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1574128900"/>
        <c:crosses val="autoZero"/>
        <c:auto val="1"/>
        <c:lblAlgn val="ctr"/>
        <c:lblOffset val="100"/>
        <c:noMultiLvlLbl val="1"/>
      </c:catAx>
      <c:valAx>
        <c:axId val="15741289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PT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461848432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P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pt-PT" sz="1400" b="0" i="0">
                <a:solidFill>
                  <a:srgbClr val="757575"/>
                </a:solidFill>
                <a:latin typeface="+mn-lt"/>
              </a:rPr>
              <a:t>Quadro de Competências 1 - Pontuações por Área de Competência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841998575314701"/>
          <c:y val="0.36170966879792765"/>
          <c:w val="0.37037534242645898"/>
          <c:h val="0.53090355872617745"/>
        </c:manualLayout>
      </c:layout>
      <c:radarChart>
        <c:radarStyle val="marker"/>
        <c:varyColors val="1"/>
        <c:ser>
          <c:idx val="0"/>
          <c:order val="0"/>
          <c:tx>
            <c:strRef>
              <c:f>Pontuações!$C$6</c:f>
              <c:strCache>
                <c:ptCount val="1"/>
                <c:pt idx="0">
                  <c:v>Limiar Alvo 3,5</c:v>
                </c:pt>
              </c:strCache>
            </c:strRef>
          </c:tx>
          <c:cat>
            <c:strRef>
              <c:f>(Pontuações!$B$7,Pontuações!$B$12,Pontuações!$B$16,Pontuações!$B$20,Pontuações!$B$23)</c:f>
              <c:strCache>
                <c:ptCount val="5"/>
                <c:pt idx="0">
                  <c:v>1) Competências de e-learning (conceptuais, técnicas, jurídicas)</c:v>
                </c:pt>
                <c:pt idx="1">
                  <c:v>2) Competências sociocomunicativas e de facilitação</c:v>
                </c:pt>
                <c:pt idx="2">
                  <c:v>3) Consciencialização profissional e adesão aos princípios de aprendizagem de adultos</c:v>
                </c:pt>
                <c:pt idx="3">
                  <c:v>4) Competências Didático-Metodológicas</c:v>
                </c:pt>
                <c:pt idx="4">
                  <c:v>5) Competências de gestão, planeamento e organização</c:v>
                </c:pt>
              </c:strCache>
            </c:strRef>
          </c:cat>
          <c:val>
            <c:numRef>
              <c:f>(Pontuações!$C$7,Pontuações!$C$12,Pontuações!$C$16,Pontuações!$C$20,Pontuações!$C$23)</c:f>
              <c:numCache>
                <c:formatCode>General</c:formatCode>
                <c:ptCount val="5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6-49CD-9258-9EE96CF26F31}"/>
            </c:ext>
          </c:extLst>
        </c:ser>
        <c:ser>
          <c:idx val="1"/>
          <c:order val="1"/>
          <c:tx>
            <c:strRef>
              <c:f>Pontuações!$D$6</c:f>
              <c:strCache>
                <c:ptCount val="1"/>
                <c:pt idx="0">
                  <c:v>A sua pontuação</c:v>
                </c:pt>
              </c:strCache>
            </c:strRef>
          </c:tx>
          <c:cat>
            <c:strRef>
              <c:f>(Pontuações!$B$7,Pontuações!$B$12,Pontuações!$B$16,Pontuações!$B$20,Pontuações!$B$23)</c:f>
              <c:strCache>
                <c:ptCount val="5"/>
                <c:pt idx="0">
                  <c:v>1) Competências de e-learning (conceptuais, técnicas, jurídicas)</c:v>
                </c:pt>
                <c:pt idx="1">
                  <c:v>2) Competências sociocomunicativas e de facilitação</c:v>
                </c:pt>
                <c:pt idx="2">
                  <c:v>3) Consciencialização profissional e adesão aos princípios de aprendizagem de adultos</c:v>
                </c:pt>
                <c:pt idx="3">
                  <c:v>4) Competências Didático-Metodológicas</c:v>
                </c:pt>
                <c:pt idx="4">
                  <c:v>5) Competências de gestão, planeamento e organização</c:v>
                </c:pt>
              </c:strCache>
            </c:strRef>
          </c:cat>
          <c:val>
            <c:numRef>
              <c:f>(Pontuações!$D$7,Pontuações!$D$12,Pontuações!$D$16,Pontuações!$D$20,Pontuações!$D$23)</c:f>
              <c:numCache>
                <c:formatCode>0.0</c:formatCode>
                <c:ptCount val="5"/>
                <c:pt idx="0">
                  <c:v>3.2903225806451615</c:v>
                </c:pt>
                <c:pt idx="1">
                  <c:v>2.56</c:v>
                </c:pt>
                <c:pt idx="2">
                  <c:v>3.9310344827586206</c:v>
                </c:pt>
                <c:pt idx="3">
                  <c:v>4.0625</c:v>
                </c:pt>
                <c:pt idx="4">
                  <c:v>2.9047619047619047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6-49CD-9258-9EE96CF2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2989859"/>
        <c:axId val="1995771732"/>
      </c:radarChart>
      <c:catAx>
        <c:axId val="20329898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PT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1995771732"/>
        <c:crosses val="autoZero"/>
        <c:auto val="1"/>
        <c:lblAlgn val="ctr"/>
        <c:lblOffset val="100"/>
        <c:noMultiLvlLbl val="1"/>
      </c:catAx>
      <c:valAx>
        <c:axId val="19957717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PT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2032989859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6242531159014959"/>
          <c:y val="0.16076588337684944"/>
          <c:w val="0.47514918558677433"/>
          <c:h val="5.8747147468185275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P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212</xdr:row>
      <xdr:rowOff>0</xdr:rowOff>
    </xdr:from>
    <xdr:ext cx="5181600" cy="3810000"/>
    <xdr:graphicFrame macro="">
      <xdr:nvGraphicFramePr>
        <xdr:cNvPr id="1402327497" name="Chart 1" title="Gráfico">
          <a:extLst>
            <a:ext uri="{FF2B5EF4-FFF2-40B4-BE49-F238E27FC236}">
              <a16:creationId xmlns:a16="http://schemas.microsoft.com/office/drawing/2014/main" id="{00000000-0008-0000-0000-0000C9D19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0</xdr:colOff>
      <xdr:row>191</xdr:row>
      <xdr:rowOff>38100</xdr:rowOff>
    </xdr:from>
    <xdr:ext cx="5229225" cy="3648075"/>
    <xdr:graphicFrame macro="">
      <xdr:nvGraphicFramePr>
        <xdr:cNvPr id="230931193" name="Chart 2" title="Gráfico">
          <a:extLst>
            <a:ext uri="{FF2B5EF4-FFF2-40B4-BE49-F238E27FC236}">
              <a16:creationId xmlns:a16="http://schemas.microsoft.com/office/drawing/2014/main" id="{00000000-0008-0000-0000-0000F9BAC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9525</xdr:colOff>
      <xdr:row>12</xdr:row>
      <xdr:rowOff>76200</xdr:rowOff>
    </xdr:from>
    <xdr:ext cx="3181350" cy="11144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83950" y="3232325"/>
          <a:ext cx="3166500" cy="1095300"/>
        </a:xfrm>
        <a:prstGeom prst="rect">
          <a:avLst/>
        </a:prstGeom>
        <a:solidFill>
          <a:srgbClr val="FFFFCC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Escala de classificação</a:t>
          </a:r>
          <a:endParaRPr sz="11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 = Não se aplica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 = Aplica-se em menor grau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 = Aplica-se parcialmente (aprox. metade/metade)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 = Aplica-se grandemente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 = Aplica-se totalmente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206" workbookViewId="0">
      <selection activeCell="B30" sqref="B30:D30"/>
    </sheetView>
  </sheetViews>
  <sheetFormatPr defaultColWidth="14.453125" defaultRowHeight="15" customHeight="1"/>
  <cols>
    <col min="1" max="1" width="7.26953125" customWidth="1"/>
    <col min="2" max="2" width="16.81640625" customWidth="1"/>
    <col min="3" max="3" width="61.26953125" customWidth="1"/>
    <col min="4" max="4" width="6.54296875" customWidth="1"/>
    <col min="5" max="5" width="10.08984375" customWidth="1"/>
    <col min="6" max="6" width="10.7265625" customWidth="1"/>
    <col min="7" max="7" width="10.08984375" customWidth="1"/>
    <col min="8" max="23" width="10.7265625" customWidth="1"/>
  </cols>
  <sheetData>
    <row r="1" spans="1:7" ht="12" customHeight="1">
      <c r="A1" s="1"/>
      <c r="D1" s="2"/>
      <c r="E1" s="3"/>
      <c r="G1" s="3"/>
    </row>
    <row r="2" spans="1:7" ht="12" customHeight="1">
      <c r="A2" s="1"/>
      <c r="B2" s="89"/>
      <c r="C2" s="67"/>
      <c r="D2" s="78"/>
      <c r="E2" s="3"/>
      <c r="G2" s="3"/>
    </row>
    <row r="3" spans="1:7" ht="12" customHeight="1">
      <c r="A3" s="1"/>
      <c r="B3" s="90" t="s">
        <v>0</v>
      </c>
      <c r="C3" s="91"/>
      <c r="D3" s="92"/>
      <c r="E3" s="3"/>
      <c r="G3" s="3"/>
    </row>
    <row r="4" spans="1:7" ht="12" customHeight="1">
      <c r="A4" s="1"/>
      <c r="B4" s="4"/>
      <c r="C4" s="5"/>
      <c r="D4" s="6"/>
      <c r="E4" s="3"/>
      <c r="G4" s="3"/>
    </row>
    <row r="5" spans="1:7" ht="14.25" customHeight="1">
      <c r="A5" s="1"/>
      <c r="B5" s="90" t="s">
        <v>1</v>
      </c>
      <c r="C5" s="91"/>
      <c r="D5" s="92"/>
      <c r="E5" s="3"/>
      <c r="G5" s="3"/>
    </row>
    <row r="6" spans="1:7" ht="12" customHeight="1">
      <c r="A6" s="1"/>
      <c r="B6" s="93"/>
      <c r="C6" s="70"/>
      <c r="D6" s="71"/>
      <c r="E6" s="3"/>
      <c r="G6" s="3"/>
    </row>
    <row r="7" spans="1:7" ht="25.5" customHeight="1">
      <c r="A7" s="1"/>
      <c r="D7" s="2"/>
      <c r="E7" s="3"/>
      <c r="G7" s="3"/>
    </row>
    <row r="8" spans="1:7" ht="25.5" customHeight="1">
      <c r="A8" s="1"/>
      <c r="B8" s="7" t="s">
        <v>2</v>
      </c>
      <c r="D8" s="2"/>
      <c r="E8" s="3"/>
      <c r="G8" s="3"/>
    </row>
    <row r="9" spans="1:7" ht="14.25" customHeight="1">
      <c r="A9" s="1"/>
      <c r="B9" s="8"/>
      <c r="D9" s="2"/>
      <c r="E9" s="3"/>
      <c r="G9" s="3"/>
    </row>
    <row r="10" spans="1:7" ht="53.25" customHeight="1">
      <c r="A10" s="1"/>
      <c r="B10" s="80" t="s">
        <v>3</v>
      </c>
      <c r="C10" s="81"/>
      <c r="D10" s="81"/>
      <c r="E10" s="3"/>
      <c r="G10" s="3"/>
    </row>
    <row r="11" spans="1:7" ht="12" customHeight="1">
      <c r="A11" s="1"/>
      <c r="B11" s="8"/>
      <c r="C11" s="8"/>
      <c r="D11" s="2"/>
      <c r="E11" s="3"/>
      <c r="G11" s="3"/>
    </row>
    <row r="12" spans="1:7" ht="12" customHeight="1">
      <c r="A12" s="1"/>
      <c r="B12" s="8"/>
      <c r="C12" s="8"/>
      <c r="D12" s="2"/>
      <c r="E12" s="3"/>
      <c r="G12" s="3"/>
    </row>
    <row r="13" spans="1:7" ht="12" customHeight="1">
      <c r="A13" s="1"/>
      <c r="B13" s="8"/>
      <c r="C13" s="8"/>
      <c r="D13" s="2"/>
      <c r="E13" s="3"/>
      <c r="G13" s="3"/>
    </row>
    <row r="14" spans="1:7" ht="12" customHeight="1">
      <c r="A14" s="1"/>
      <c r="B14" s="9"/>
      <c r="D14" s="2"/>
      <c r="E14" s="3"/>
      <c r="G14" s="3"/>
    </row>
    <row r="15" spans="1:7" ht="12" customHeight="1">
      <c r="A15" s="1"/>
      <c r="B15" s="9"/>
      <c r="D15" s="2"/>
      <c r="E15" s="3"/>
      <c r="G15" s="3"/>
    </row>
    <row r="16" spans="1:7" ht="12" customHeight="1">
      <c r="A16" s="1"/>
      <c r="B16" s="9"/>
      <c r="D16" s="2"/>
      <c r="E16" s="3"/>
      <c r="G16" s="3"/>
    </row>
    <row r="17" spans="1:7" ht="12" customHeight="1">
      <c r="A17" s="1"/>
      <c r="B17" s="9"/>
      <c r="D17" s="2"/>
      <c r="E17" s="3"/>
      <c r="G17" s="3"/>
    </row>
    <row r="18" spans="1:7" ht="12" customHeight="1">
      <c r="A18" s="1"/>
      <c r="B18" s="9"/>
      <c r="D18" s="2"/>
      <c r="E18" s="3"/>
      <c r="G18" s="3"/>
    </row>
    <row r="19" spans="1:7" ht="12" customHeight="1">
      <c r="A19" s="1"/>
      <c r="B19" s="9"/>
      <c r="D19" s="2"/>
      <c r="E19" s="3"/>
      <c r="G19" s="3"/>
    </row>
    <row r="20" spans="1:7" ht="12" customHeight="1">
      <c r="A20" s="1"/>
      <c r="B20" s="9"/>
      <c r="D20" s="2"/>
      <c r="E20" s="3"/>
      <c r="G20" s="3"/>
    </row>
    <row r="21" spans="1:7" ht="12" customHeight="1">
      <c r="A21" s="1"/>
      <c r="B21" s="9"/>
      <c r="D21" s="2"/>
      <c r="E21" s="3"/>
      <c r="G21" s="3"/>
    </row>
    <row r="22" spans="1:7" ht="81.75" customHeight="1">
      <c r="A22" s="1"/>
      <c r="B22" s="80" t="s">
        <v>4</v>
      </c>
      <c r="C22" s="81"/>
      <c r="D22" s="81"/>
      <c r="E22" s="3"/>
      <c r="G22" s="3"/>
    </row>
    <row r="23" spans="1:7" ht="12" customHeight="1">
      <c r="A23" s="1"/>
      <c r="B23" s="9"/>
      <c r="D23" s="2"/>
      <c r="E23" s="3"/>
      <c r="G23" s="3"/>
    </row>
    <row r="24" spans="1:7" ht="12" customHeight="1">
      <c r="A24" s="1"/>
      <c r="B24" s="9"/>
      <c r="D24" s="2"/>
      <c r="E24" s="3"/>
      <c r="G24" s="3"/>
    </row>
    <row r="25" spans="1:7" ht="61.5" customHeight="1">
      <c r="A25" s="1"/>
      <c r="B25" s="82" t="s">
        <v>5</v>
      </c>
      <c r="C25" s="63"/>
      <c r="D25" s="64"/>
      <c r="E25" s="3"/>
      <c r="G25" s="3"/>
    </row>
    <row r="26" spans="1:7" ht="41.25" customHeight="1">
      <c r="A26" s="1"/>
      <c r="B26" s="9"/>
      <c r="D26" s="2"/>
      <c r="E26" s="3"/>
      <c r="G26" s="3"/>
    </row>
    <row r="27" spans="1:7" ht="43.5">
      <c r="A27" s="1"/>
      <c r="B27" s="56" t="s">
        <v>246</v>
      </c>
      <c r="C27" s="56" t="s">
        <v>247</v>
      </c>
      <c r="D27" s="56" t="s">
        <v>248</v>
      </c>
      <c r="E27" s="3"/>
      <c r="G27" s="3"/>
    </row>
    <row r="28" spans="1:7" ht="14.25" customHeight="1">
      <c r="A28" s="1"/>
      <c r="B28" s="86" t="s">
        <v>6</v>
      </c>
      <c r="C28" s="87"/>
      <c r="D28" s="88"/>
    </row>
    <row r="29" spans="1:7" ht="121.5" customHeight="1">
      <c r="A29" s="1"/>
      <c r="B29" s="94" t="s">
        <v>250</v>
      </c>
      <c r="C29" s="70"/>
      <c r="D29" s="71"/>
    </row>
    <row r="30" spans="1:7" ht="14.25" customHeight="1">
      <c r="A30" s="1"/>
      <c r="B30" s="83" t="s">
        <v>7</v>
      </c>
      <c r="C30" s="63"/>
      <c r="D30" s="64"/>
    </row>
    <row r="31" spans="1:7" ht="43.5">
      <c r="A31" s="1"/>
      <c r="B31" s="95" t="s">
        <v>8</v>
      </c>
      <c r="C31" s="10" t="s">
        <v>9</v>
      </c>
      <c r="D31" s="57">
        <v>1</v>
      </c>
    </row>
    <row r="32" spans="1:7" ht="29">
      <c r="A32" s="1"/>
      <c r="B32" s="61"/>
      <c r="C32" s="11" t="s">
        <v>10</v>
      </c>
      <c r="D32" s="57">
        <v>1</v>
      </c>
    </row>
    <row r="33" spans="1:5" ht="29">
      <c r="A33" s="1"/>
      <c r="B33" s="61"/>
      <c r="C33" s="11" t="s">
        <v>11</v>
      </c>
      <c r="D33" s="57">
        <v>1</v>
      </c>
    </row>
    <row r="34" spans="1:5" ht="29">
      <c r="A34" s="1"/>
      <c r="B34" s="61"/>
      <c r="C34" s="11" t="s">
        <v>12</v>
      </c>
      <c r="D34" s="57">
        <v>1</v>
      </c>
    </row>
    <row r="35" spans="1:5" ht="29">
      <c r="A35" s="1"/>
      <c r="B35" s="61"/>
      <c r="C35" s="11" t="s">
        <v>13</v>
      </c>
      <c r="D35" s="57">
        <v>2</v>
      </c>
    </row>
    <row r="36" spans="1:5" ht="29">
      <c r="A36" s="1"/>
      <c r="B36" s="61"/>
      <c r="C36" s="11" t="s">
        <v>14</v>
      </c>
      <c r="D36" s="57">
        <v>3</v>
      </c>
    </row>
    <row r="37" spans="1:5" ht="14.5">
      <c r="A37" s="1"/>
      <c r="B37" s="61"/>
      <c r="C37" s="11" t="s">
        <v>15</v>
      </c>
      <c r="D37" s="57">
        <v>1</v>
      </c>
    </row>
    <row r="38" spans="1:5" ht="14.5">
      <c r="A38" s="1"/>
      <c r="B38" s="61"/>
      <c r="C38" s="11" t="s">
        <v>16</v>
      </c>
      <c r="D38" s="57">
        <v>1</v>
      </c>
    </row>
    <row r="39" spans="1:5" ht="29">
      <c r="A39" s="1"/>
      <c r="B39" s="96"/>
      <c r="C39" s="12" t="s">
        <v>17</v>
      </c>
      <c r="D39" s="57">
        <v>3</v>
      </c>
    </row>
    <row r="40" spans="1:5" ht="14.25" customHeight="1">
      <c r="A40" s="1"/>
      <c r="B40" s="83" t="s">
        <v>18</v>
      </c>
      <c r="C40" s="63"/>
      <c r="D40" s="64"/>
    </row>
    <row r="41" spans="1:5" ht="29">
      <c r="A41" s="1"/>
      <c r="B41" s="97" t="s">
        <v>19</v>
      </c>
      <c r="C41" s="13" t="s">
        <v>20</v>
      </c>
      <c r="D41" s="57">
        <v>4</v>
      </c>
      <c r="E41">
        <v>10</v>
      </c>
    </row>
    <row r="42" spans="1:5" ht="14.5">
      <c r="A42" s="1"/>
      <c r="B42" s="60"/>
      <c r="C42" s="13" t="s">
        <v>21</v>
      </c>
      <c r="D42" s="57">
        <v>4</v>
      </c>
    </row>
    <row r="43" spans="1:5" ht="58">
      <c r="A43" s="1"/>
      <c r="B43" s="95" t="s">
        <v>22</v>
      </c>
      <c r="C43" s="13" t="s">
        <v>23</v>
      </c>
      <c r="D43" s="57">
        <v>4</v>
      </c>
    </row>
    <row r="44" spans="1:5" ht="14.5">
      <c r="A44" s="1"/>
      <c r="B44" s="61"/>
      <c r="C44" s="14" t="s">
        <v>24</v>
      </c>
      <c r="D44" s="57">
        <v>3</v>
      </c>
    </row>
    <row r="45" spans="1:5" ht="14.5">
      <c r="A45" s="1"/>
      <c r="B45" s="61"/>
      <c r="C45" s="14" t="s">
        <v>25</v>
      </c>
      <c r="D45" s="57">
        <v>3</v>
      </c>
    </row>
    <row r="46" spans="1:5" ht="14.5">
      <c r="A46" s="1"/>
      <c r="B46" s="61"/>
      <c r="C46" s="14" t="s">
        <v>26</v>
      </c>
      <c r="D46" s="57">
        <v>4</v>
      </c>
    </row>
    <row r="47" spans="1:5" ht="14.5">
      <c r="A47" s="1"/>
      <c r="B47" s="61"/>
      <c r="C47" s="14" t="s">
        <v>27</v>
      </c>
      <c r="D47" s="57">
        <v>3</v>
      </c>
    </row>
    <row r="48" spans="1:5" ht="14.5">
      <c r="A48" s="1"/>
      <c r="B48" s="61"/>
      <c r="C48" s="14" t="s">
        <v>28</v>
      </c>
      <c r="D48" s="57">
        <v>3</v>
      </c>
    </row>
    <row r="49" spans="1:5" ht="14.5">
      <c r="A49" s="1"/>
      <c r="B49" s="61"/>
      <c r="C49" s="14" t="s">
        <v>29</v>
      </c>
      <c r="D49" s="57">
        <v>3</v>
      </c>
    </row>
    <row r="50" spans="1:5" ht="14.5">
      <c r="A50" s="1"/>
      <c r="B50" s="61"/>
      <c r="C50" s="14" t="s">
        <v>30</v>
      </c>
      <c r="D50" s="57">
        <v>2</v>
      </c>
    </row>
    <row r="51" spans="1:5" ht="29">
      <c r="A51" s="1"/>
      <c r="B51" s="61"/>
      <c r="C51" s="14" t="s">
        <v>31</v>
      </c>
      <c r="D51" s="57">
        <v>4</v>
      </c>
    </row>
    <row r="52" spans="1:5" ht="14.5">
      <c r="A52" s="1"/>
      <c r="B52" s="61"/>
      <c r="C52" s="14" t="s">
        <v>32</v>
      </c>
      <c r="D52" s="57">
        <v>4</v>
      </c>
      <c r="E52">
        <v>20</v>
      </c>
    </row>
    <row r="53" spans="1:5" ht="43.5">
      <c r="A53" s="1"/>
      <c r="B53" s="61"/>
      <c r="C53" s="14" t="s">
        <v>33</v>
      </c>
      <c r="D53" s="57">
        <v>4</v>
      </c>
    </row>
    <row r="54" spans="1:5" ht="14.5">
      <c r="A54" s="1"/>
      <c r="B54" s="61"/>
      <c r="C54" s="14" t="s">
        <v>34</v>
      </c>
      <c r="D54" s="57">
        <v>5</v>
      </c>
    </row>
    <row r="55" spans="1:5" ht="29">
      <c r="A55" s="1"/>
      <c r="B55" s="60"/>
      <c r="C55" s="14" t="s">
        <v>35</v>
      </c>
      <c r="D55" s="57">
        <v>5</v>
      </c>
    </row>
    <row r="56" spans="1:5" ht="14.25" customHeight="1">
      <c r="A56" s="1"/>
      <c r="B56" s="83" t="s">
        <v>36</v>
      </c>
      <c r="C56" s="63"/>
      <c r="D56" s="64"/>
    </row>
    <row r="57" spans="1:5" ht="29">
      <c r="A57" s="1"/>
      <c r="B57" s="95" t="s">
        <v>37</v>
      </c>
      <c r="C57" s="13" t="s">
        <v>38</v>
      </c>
      <c r="D57" s="57">
        <v>5</v>
      </c>
    </row>
    <row r="58" spans="1:5" ht="29">
      <c r="A58" s="1"/>
      <c r="B58" s="61"/>
      <c r="C58" s="13" t="s">
        <v>39</v>
      </c>
      <c r="D58" s="57">
        <v>5</v>
      </c>
    </row>
    <row r="59" spans="1:5" ht="29">
      <c r="A59" s="1"/>
      <c r="B59" s="60"/>
      <c r="C59" s="13" t="s">
        <v>40</v>
      </c>
      <c r="D59" s="57">
        <v>4</v>
      </c>
    </row>
    <row r="60" spans="1:5" ht="14.5">
      <c r="A60" s="1"/>
      <c r="B60" s="83" t="s">
        <v>41</v>
      </c>
      <c r="C60" s="63"/>
      <c r="D60" s="64"/>
    </row>
    <row r="61" spans="1:5" ht="58">
      <c r="A61" s="1"/>
      <c r="B61" s="95" t="s">
        <v>42</v>
      </c>
      <c r="C61" s="13" t="s">
        <v>43</v>
      </c>
      <c r="D61" s="57">
        <v>5</v>
      </c>
    </row>
    <row r="62" spans="1:5" ht="43.5">
      <c r="A62" s="1"/>
      <c r="B62" s="61"/>
      <c r="C62" s="13" t="s">
        <v>44</v>
      </c>
      <c r="D62" s="57">
        <v>5</v>
      </c>
    </row>
    <row r="63" spans="1:5" ht="43.5">
      <c r="A63" s="1"/>
      <c r="B63" s="61"/>
      <c r="C63" s="13" t="s">
        <v>45</v>
      </c>
      <c r="D63" s="57">
        <v>5</v>
      </c>
    </row>
    <row r="64" spans="1:5" ht="29">
      <c r="A64" s="1"/>
      <c r="B64" s="61"/>
      <c r="C64" s="13" t="s">
        <v>46</v>
      </c>
      <c r="D64" s="57">
        <v>5</v>
      </c>
      <c r="E64">
        <v>30</v>
      </c>
    </row>
    <row r="65" spans="1:7" ht="58">
      <c r="A65" s="1"/>
      <c r="B65" s="60"/>
      <c r="C65" s="13" t="s">
        <v>47</v>
      </c>
      <c r="D65" s="57">
        <v>4</v>
      </c>
    </row>
    <row r="66" spans="1:7" ht="29">
      <c r="A66" s="1"/>
      <c r="B66" s="95" t="s">
        <v>48</v>
      </c>
      <c r="C66" s="13" t="s">
        <v>49</v>
      </c>
      <c r="D66" s="57">
        <v>5</v>
      </c>
    </row>
    <row r="67" spans="1:7" ht="29">
      <c r="A67" s="1"/>
      <c r="B67" s="61"/>
      <c r="C67" s="13" t="s">
        <v>50</v>
      </c>
      <c r="D67" s="57">
        <v>4</v>
      </c>
    </row>
    <row r="68" spans="1:7" ht="29">
      <c r="A68" s="1"/>
      <c r="B68" s="60"/>
      <c r="C68" s="13" t="s">
        <v>51</v>
      </c>
      <c r="D68" s="57">
        <v>4</v>
      </c>
    </row>
    <row r="69" spans="1:7" ht="14.25" customHeight="1">
      <c r="A69" s="1"/>
      <c r="B69" s="84" t="s">
        <v>52</v>
      </c>
      <c r="C69" s="67"/>
      <c r="D69" s="68"/>
    </row>
    <row r="70" spans="1:7" ht="92.25" customHeight="1">
      <c r="A70" s="1"/>
      <c r="B70" s="85" t="s">
        <v>251</v>
      </c>
      <c r="C70" s="70"/>
      <c r="D70" s="74"/>
      <c r="E70" s="3"/>
      <c r="G70" s="3"/>
    </row>
    <row r="71" spans="1:7" ht="14.25" customHeight="1">
      <c r="A71" s="1"/>
      <c r="B71" s="101" t="s">
        <v>53</v>
      </c>
      <c r="C71" s="63"/>
      <c r="D71" s="64"/>
    </row>
    <row r="72" spans="1:7" ht="43.5">
      <c r="A72" s="1"/>
      <c r="B72" s="100" t="s">
        <v>54</v>
      </c>
      <c r="C72" s="15" t="s">
        <v>55</v>
      </c>
      <c r="D72" s="57">
        <v>2</v>
      </c>
    </row>
    <row r="73" spans="1:7" ht="43.5">
      <c r="A73" s="1"/>
      <c r="B73" s="61"/>
      <c r="C73" s="15" t="s">
        <v>56</v>
      </c>
      <c r="D73" s="57">
        <v>3</v>
      </c>
    </row>
    <row r="74" spans="1:7" ht="29">
      <c r="A74" s="1"/>
      <c r="B74" s="60"/>
      <c r="C74" s="15" t="s">
        <v>57</v>
      </c>
      <c r="D74" s="57">
        <v>2</v>
      </c>
    </row>
    <row r="75" spans="1:7" ht="29">
      <c r="A75" s="1"/>
      <c r="B75" s="98" t="s">
        <v>58</v>
      </c>
      <c r="C75" s="16" t="s">
        <v>59</v>
      </c>
      <c r="D75" s="57">
        <v>2</v>
      </c>
    </row>
    <row r="76" spans="1:7" ht="29">
      <c r="A76" s="1"/>
      <c r="B76" s="61"/>
      <c r="C76" s="16" t="s">
        <v>60</v>
      </c>
      <c r="D76" s="57">
        <v>3</v>
      </c>
    </row>
    <row r="77" spans="1:7" ht="29">
      <c r="A77" s="1"/>
      <c r="B77" s="61"/>
      <c r="C77" s="16" t="s">
        <v>61</v>
      </c>
      <c r="D77" s="57">
        <v>3</v>
      </c>
      <c r="E77">
        <v>40</v>
      </c>
    </row>
    <row r="78" spans="1:7" ht="29">
      <c r="A78" s="1"/>
      <c r="B78" s="60"/>
      <c r="C78" s="16" t="s">
        <v>62</v>
      </c>
      <c r="D78" s="57">
        <v>2</v>
      </c>
    </row>
    <row r="79" spans="1:7" ht="14.5">
      <c r="A79" s="1"/>
      <c r="B79" s="101" t="s">
        <v>63</v>
      </c>
      <c r="C79" s="63"/>
      <c r="D79" s="64"/>
    </row>
    <row r="80" spans="1:7" ht="29">
      <c r="A80" s="1"/>
      <c r="B80" s="100" t="s">
        <v>64</v>
      </c>
      <c r="C80" s="15" t="s">
        <v>65</v>
      </c>
      <c r="D80" s="57">
        <v>3</v>
      </c>
    </row>
    <row r="81" spans="1:5" ht="29">
      <c r="A81" s="1"/>
      <c r="B81" s="61"/>
      <c r="C81" s="16" t="s">
        <v>66</v>
      </c>
      <c r="D81" s="57">
        <v>4</v>
      </c>
    </row>
    <row r="82" spans="1:5" ht="43.5">
      <c r="A82" s="1"/>
      <c r="B82" s="61"/>
      <c r="C82" s="15" t="s">
        <v>67</v>
      </c>
      <c r="D82" s="57">
        <v>2</v>
      </c>
    </row>
    <row r="83" spans="1:5" ht="29">
      <c r="A83" s="1"/>
      <c r="B83" s="60"/>
      <c r="C83" s="15" t="s">
        <v>68</v>
      </c>
      <c r="D83" s="57">
        <v>2</v>
      </c>
    </row>
    <row r="84" spans="1:5" ht="29">
      <c r="A84" s="1"/>
      <c r="B84" s="98" t="s">
        <v>69</v>
      </c>
      <c r="C84" s="15" t="s">
        <v>70</v>
      </c>
      <c r="D84" s="57">
        <v>2</v>
      </c>
    </row>
    <row r="85" spans="1:5" ht="29">
      <c r="A85" s="1"/>
      <c r="B85" s="61"/>
      <c r="C85" s="16" t="s">
        <v>71</v>
      </c>
      <c r="D85" s="57">
        <v>2</v>
      </c>
    </row>
    <row r="86" spans="1:5" ht="29">
      <c r="A86" s="1"/>
      <c r="B86" s="61"/>
      <c r="C86" s="15" t="s">
        <v>72</v>
      </c>
      <c r="D86" s="57">
        <v>2</v>
      </c>
    </row>
    <row r="87" spans="1:5" ht="29">
      <c r="A87" s="1"/>
      <c r="B87" s="60"/>
      <c r="C87" s="16" t="s">
        <v>73</v>
      </c>
      <c r="D87" s="57">
        <v>2</v>
      </c>
    </row>
    <row r="88" spans="1:5" ht="29">
      <c r="A88" s="1"/>
      <c r="B88" s="98" t="s">
        <v>74</v>
      </c>
      <c r="C88" s="15" t="s">
        <v>75</v>
      </c>
      <c r="D88" s="57">
        <v>3</v>
      </c>
      <c r="E88">
        <v>50</v>
      </c>
    </row>
    <row r="89" spans="1:5" ht="29">
      <c r="A89" s="1"/>
      <c r="B89" s="60"/>
      <c r="C89" s="15" t="s">
        <v>76</v>
      </c>
      <c r="D89" s="57">
        <v>3</v>
      </c>
    </row>
    <row r="90" spans="1:5" ht="14.25" customHeight="1">
      <c r="A90" s="1"/>
      <c r="B90" s="99" t="s">
        <v>77</v>
      </c>
      <c r="C90" s="70"/>
      <c r="D90" s="71"/>
    </row>
    <row r="91" spans="1:5" ht="14.5">
      <c r="A91" s="1"/>
      <c r="B91" s="100" t="s">
        <v>78</v>
      </c>
      <c r="C91" s="16" t="s">
        <v>79</v>
      </c>
      <c r="D91" s="57">
        <v>4</v>
      </c>
    </row>
    <row r="92" spans="1:5" ht="29">
      <c r="A92" s="1"/>
      <c r="B92" s="61"/>
      <c r="C92" s="15" t="s">
        <v>80</v>
      </c>
      <c r="D92" s="57">
        <v>3</v>
      </c>
    </row>
    <row r="93" spans="1:5" ht="58">
      <c r="A93" s="1"/>
      <c r="B93" s="61"/>
      <c r="C93" s="15" t="s">
        <v>81</v>
      </c>
      <c r="D93" s="57">
        <v>3</v>
      </c>
    </row>
    <row r="94" spans="1:5" ht="43.5">
      <c r="A94" s="1"/>
      <c r="B94" s="61"/>
      <c r="C94" s="15" t="s">
        <v>82</v>
      </c>
      <c r="D94" s="57">
        <v>3</v>
      </c>
    </row>
    <row r="95" spans="1:5" ht="29">
      <c r="A95" s="1"/>
      <c r="B95" s="60"/>
      <c r="C95" s="15" t="s">
        <v>83</v>
      </c>
      <c r="D95" s="57">
        <v>2</v>
      </c>
    </row>
    <row r="96" spans="1:5" ht="43.5">
      <c r="A96" s="1"/>
      <c r="B96" s="98" t="s">
        <v>84</v>
      </c>
      <c r="C96" s="15" t="s">
        <v>85</v>
      </c>
      <c r="D96" s="57">
        <v>2</v>
      </c>
    </row>
    <row r="97" spans="1:7" ht="29">
      <c r="A97" s="1"/>
      <c r="B97" s="61"/>
      <c r="C97" s="15" t="s">
        <v>86</v>
      </c>
      <c r="D97" s="57">
        <v>2</v>
      </c>
    </row>
    <row r="98" spans="1:7" ht="43.5">
      <c r="A98" s="1"/>
      <c r="B98" s="60"/>
      <c r="C98" s="15" t="s">
        <v>87</v>
      </c>
      <c r="D98" s="57">
        <v>3</v>
      </c>
    </row>
    <row r="99" spans="1:7" ht="14.25" customHeight="1">
      <c r="A99" s="1"/>
      <c r="B99" s="102" t="s">
        <v>88</v>
      </c>
      <c r="C99" s="67"/>
      <c r="D99" s="78"/>
    </row>
    <row r="100" spans="1:7" ht="104.25" customHeight="1">
      <c r="A100" s="1"/>
      <c r="B100" s="103" t="s">
        <v>252</v>
      </c>
      <c r="C100" s="70"/>
      <c r="D100" s="71"/>
      <c r="E100" s="3"/>
      <c r="G100" s="3"/>
    </row>
    <row r="101" spans="1:7" ht="14.25" customHeight="1">
      <c r="A101" s="1"/>
      <c r="B101" s="104" t="s">
        <v>89</v>
      </c>
      <c r="C101" s="67"/>
      <c r="D101" s="68"/>
    </row>
    <row r="102" spans="1:7" ht="29">
      <c r="A102" s="1"/>
      <c r="B102" s="105" t="s">
        <v>90</v>
      </c>
      <c r="C102" s="17" t="s">
        <v>91</v>
      </c>
      <c r="D102" s="57">
        <v>4</v>
      </c>
      <c r="E102">
        <v>60</v>
      </c>
    </row>
    <row r="103" spans="1:7" ht="43.5">
      <c r="A103" s="1"/>
      <c r="B103" s="106"/>
      <c r="C103" s="18" t="s">
        <v>92</v>
      </c>
      <c r="D103" s="57">
        <v>4</v>
      </c>
    </row>
    <row r="104" spans="1:7" ht="43.5">
      <c r="A104" s="1"/>
      <c r="B104" s="106"/>
      <c r="C104" s="18" t="s">
        <v>93</v>
      </c>
      <c r="D104" s="57">
        <v>4</v>
      </c>
    </row>
    <row r="105" spans="1:7" ht="43.5">
      <c r="A105" s="1"/>
      <c r="B105" s="107"/>
      <c r="C105" s="19" t="s">
        <v>94</v>
      </c>
      <c r="D105" s="57">
        <v>3</v>
      </c>
    </row>
    <row r="106" spans="1:7" ht="14.5">
      <c r="A106" s="1"/>
      <c r="B106" s="62" t="s">
        <v>95</v>
      </c>
      <c r="C106" s="63"/>
      <c r="D106" s="64"/>
    </row>
    <row r="107" spans="1:7" ht="29">
      <c r="A107" s="1"/>
      <c r="B107" s="59" t="s">
        <v>96</v>
      </c>
      <c r="C107" s="20" t="s">
        <v>97</v>
      </c>
      <c r="D107" s="57">
        <v>4</v>
      </c>
    </row>
    <row r="108" spans="1:7" ht="43.5">
      <c r="A108" s="1"/>
      <c r="B108" s="60"/>
      <c r="C108" s="20" t="s">
        <v>98</v>
      </c>
      <c r="D108" s="57">
        <v>5</v>
      </c>
    </row>
    <row r="109" spans="1:7" ht="43.5">
      <c r="A109" s="1"/>
      <c r="B109" s="59" t="s">
        <v>99</v>
      </c>
      <c r="C109" s="21" t="s">
        <v>100</v>
      </c>
      <c r="D109" s="57">
        <v>5</v>
      </c>
    </row>
    <row r="110" spans="1:7" ht="43.5">
      <c r="A110" s="1"/>
      <c r="B110" s="60"/>
      <c r="C110" s="21" t="s">
        <v>101</v>
      </c>
      <c r="D110" s="57">
        <v>5</v>
      </c>
    </row>
    <row r="111" spans="1:7" ht="43.5">
      <c r="A111" s="1"/>
      <c r="B111" s="59" t="s">
        <v>102</v>
      </c>
      <c r="C111" s="21" t="s">
        <v>103</v>
      </c>
      <c r="D111" s="57">
        <v>4</v>
      </c>
    </row>
    <row r="112" spans="1:7" ht="87">
      <c r="A112" s="1"/>
      <c r="B112" s="60"/>
      <c r="C112" s="20" t="s">
        <v>104</v>
      </c>
      <c r="D112" s="57">
        <v>4</v>
      </c>
    </row>
    <row r="113" spans="1:5" ht="43.5">
      <c r="A113" s="1"/>
      <c r="B113" s="59" t="s">
        <v>105</v>
      </c>
      <c r="C113" s="20" t="s">
        <v>106</v>
      </c>
      <c r="D113" s="57">
        <v>4</v>
      </c>
      <c r="E113">
        <v>70</v>
      </c>
    </row>
    <row r="114" spans="1:5" ht="29">
      <c r="A114" s="1"/>
      <c r="B114" s="61"/>
      <c r="C114" s="21" t="s">
        <v>107</v>
      </c>
      <c r="D114" s="57">
        <v>5</v>
      </c>
    </row>
    <row r="115" spans="1:5" ht="43.5">
      <c r="A115" s="1"/>
      <c r="B115" s="61"/>
      <c r="C115" s="20" t="s">
        <v>108</v>
      </c>
      <c r="D115" s="57">
        <v>3</v>
      </c>
    </row>
    <row r="116" spans="1:5" ht="43.5">
      <c r="A116" s="1"/>
      <c r="B116" s="61"/>
      <c r="C116" s="20" t="s">
        <v>109</v>
      </c>
      <c r="D116" s="57">
        <v>5</v>
      </c>
    </row>
    <row r="117" spans="1:5" ht="29">
      <c r="A117" s="1"/>
      <c r="B117" s="60"/>
      <c r="C117" s="21" t="s">
        <v>110</v>
      </c>
      <c r="D117" s="57">
        <v>5</v>
      </c>
    </row>
    <row r="118" spans="1:5" ht="14.25" customHeight="1">
      <c r="A118" s="1"/>
      <c r="B118" s="62" t="s">
        <v>111</v>
      </c>
      <c r="C118" s="63"/>
      <c r="D118" s="64"/>
    </row>
    <row r="119" spans="1:5" ht="43.5">
      <c r="A119" s="1"/>
      <c r="B119" s="59" t="s">
        <v>112</v>
      </c>
      <c r="C119" s="20" t="s">
        <v>113</v>
      </c>
      <c r="D119" s="57">
        <v>4</v>
      </c>
    </row>
    <row r="120" spans="1:5" ht="58">
      <c r="A120" s="1"/>
      <c r="B120" s="61"/>
      <c r="C120" s="20" t="s">
        <v>114</v>
      </c>
      <c r="D120" s="57">
        <v>4</v>
      </c>
    </row>
    <row r="121" spans="1:5" ht="43.5">
      <c r="A121" s="1"/>
      <c r="B121" s="61"/>
      <c r="C121" s="21" t="s">
        <v>115</v>
      </c>
      <c r="D121" s="57">
        <v>4</v>
      </c>
    </row>
    <row r="122" spans="1:5" ht="43.5">
      <c r="A122" s="1"/>
      <c r="B122" s="60"/>
      <c r="C122" s="20" t="s">
        <v>116</v>
      </c>
      <c r="D122" s="57">
        <v>3</v>
      </c>
    </row>
    <row r="123" spans="1:5" ht="43.5">
      <c r="A123" s="1"/>
      <c r="B123" s="65" t="s">
        <v>117</v>
      </c>
      <c r="C123" s="21" t="s">
        <v>118</v>
      </c>
      <c r="D123" s="57">
        <v>3</v>
      </c>
    </row>
    <row r="124" spans="1:5" ht="29">
      <c r="A124" s="1"/>
      <c r="B124" s="61"/>
      <c r="C124" s="20" t="s">
        <v>119</v>
      </c>
      <c r="D124" s="57">
        <v>3</v>
      </c>
      <c r="E124">
        <v>80</v>
      </c>
    </row>
    <row r="125" spans="1:5" ht="43.5">
      <c r="A125" s="1"/>
      <c r="B125" s="60"/>
      <c r="C125" s="21" t="s">
        <v>120</v>
      </c>
      <c r="D125" s="57">
        <v>3</v>
      </c>
    </row>
    <row r="126" spans="1:5" ht="58">
      <c r="A126" s="1"/>
      <c r="B126" s="59" t="s">
        <v>121</v>
      </c>
      <c r="C126" s="20" t="s">
        <v>122</v>
      </c>
      <c r="D126" s="57">
        <v>3</v>
      </c>
    </row>
    <row r="127" spans="1:5" ht="29">
      <c r="A127" s="1"/>
      <c r="B127" s="61"/>
      <c r="C127" s="20" t="s">
        <v>123</v>
      </c>
      <c r="D127" s="57">
        <v>3</v>
      </c>
    </row>
    <row r="128" spans="1:5" ht="58">
      <c r="A128" s="1"/>
      <c r="B128" s="61"/>
      <c r="C128" s="20" t="s">
        <v>124</v>
      </c>
      <c r="D128" s="57">
        <v>4</v>
      </c>
    </row>
    <row r="129" spans="1:7" ht="58">
      <c r="A129" s="1"/>
      <c r="B129" s="61"/>
      <c r="C129" s="20" t="s">
        <v>125</v>
      </c>
      <c r="D129" s="57">
        <v>4</v>
      </c>
    </row>
    <row r="130" spans="1:7" ht="43.5">
      <c r="A130" s="1"/>
      <c r="B130" s="60"/>
      <c r="C130" s="20" t="s">
        <v>126</v>
      </c>
      <c r="D130" s="57">
        <v>4</v>
      </c>
    </row>
    <row r="131" spans="1:7" ht="43.5">
      <c r="A131" s="1"/>
      <c r="B131" s="59" t="s">
        <v>127</v>
      </c>
      <c r="C131" s="21" t="s">
        <v>128</v>
      </c>
      <c r="D131" s="57">
        <v>4</v>
      </c>
    </row>
    <row r="132" spans="1:7" ht="29">
      <c r="A132" s="1"/>
      <c r="B132" s="60"/>
      <c r="C132" s="20" t="s">
        <v>129</v>
      </c>
      <c r="D132" s="57">
        <v>4</v>
      </c>
    </row>
    <row r="133" spans="1:7" ht="14.25" customHeight="1">
      <c r="A133" s="1"/>
      <c r="B133" s="66" t="s">
        <v>130</v>
      </c>
      <c r="C133" s="67"/>
      <c r="D133" s="68"/>
    </row>
    <row r="134" spans="1:7" ht="119.25" customHeight="1">
      <c r="A134" s="1"/>
      <c r="B134" s="73" t="s">
        <v>254</v>
      </c>
      <c r="C134" s="70"/>
      <c r="D134" s="74"/>
      <c r="E134" s="3"/>
      <c r="G134" s="3"/>
    </row>
    <row r="135" spans="1:7" ht="14.25" customHeight="1">
      <c r="A135" s="1"/>
      <c r="B135" s="75" t="s">
        <v>131</v>
      </c>
      <c r="C135" s="63"/>
      <c r="D135" s="64"/>
    </row>
    <row r="136" spans="1:7" ht="43.5">
      <c r="A136" s="1"/>
      <c r="B136" s="76" t="s">
        <v>132</v>
      </c>
      <c r="C136" s="22" t="s">
        <v>133</v>
      </c>
      <c r="D136" s="57">
        <v>5</v>
      </c>
    </row>
    <row r="137" spans="1:7" ht="43.5">
      <c r="A137" s="1"/>
      <c r="B137" s="61"/>
      <c r="C137" s="22" t="s">
        <v>134</v>
      </c>
      <c r="D137" s="57">
        <v>5</v>
      </c>
      <c r="E137">
        <v>90</v>
      </c>
    </row>
    <row r="138" spans="1:7" ht="58">
      <c r="A138" s="1"/>
      <c r="B138" s="60"/>
      <c r="C138" s="22" t="s">
        <v>135</v>
      </c>
      <c r="D138" s="57">
        <v>5</v>
      </c>
    </row>
    <row r="139" spans="1:7" ht="43.5">
      <c r="A139" s="1"/>
      <c r="B139" s="79" t="s">
        <v>136</v>
      </c>
      <c r="C139" s="22" t="s">
        <v>137</v>
      </c>
      <c r="D139" s="57">
        <v>5</v>
      </c>
    </row>
    <row r="140" spans="1:7" ht="29">
      <c r="A140" s="1"/>
      <c r="B140" s="61"/>
      <c r="C140" s="22" t="s">
        <v>138</v>
      </c>
      <c r="D140" s="57">
        <v>5</v>
      </c>
    </row>
    <row r="141" spans="1:7" ht="29">
      <c r="A141" s="1"/>
      <c r="B141" s="61"/>
      <c r="C141" s="22" t="s">
        <v>139</v>
      </c>
      <c r="D141" s="57">
        <v>4</v>
      </c>
    </row>
    <row r="142" spans="1:7" ht="29">
      <c r="A142" s="1"/>
      <c r="B142" s="60"/>
      <c r="C142" s="22" t="s">
        <v>140</v>
      </c>
      <c r="D142" s="57">
        <v>4</v>
      </c>
    </row>
    <row r="143" spans="1:7" ht="14.25" customHeight="1">
      <c r="A143" s="1"/>
      <c r="B143" s="77" t="s">
        <v>141</v>
      </c>
      <c r="C143" s="67"/>
      <c r="D143" s="78"/>
    </row>
    <row r="144" spans="1:7" ht="43.5">
      <c r="A144" s="1"/>
      <c r="B144" s="76" t="s">
        <v>141</v>
      </c>
      <c r="C144" s="23" t="s">
        <v>142</v>
      </c>
      <c r="D144" s="57">
        <v>3</v>
      </c>
    </row>
    <row r="145" spans="1:5" ht="43.5">
      <c r="A145" s="1"/>
      <c r="B145" s="61"/>
      <c r="C145" s="23" t="s">
        <v>143</v>
      </c>
      <c r="D145" s="57">
        <v>3</v>
      </c>
    </row>
    <row r="146" spans="1:5" ht="43.5">
      <c r="A146" s="1"/>
      <c r="B146" s="61"/>
      <c r="C146" s="23" t="s">
        <v>144</v>
      </c>
      <c r="D146" s="57">
        <v>3</v>
      </c>
    </row>
    <row r="147" spans="1:5" ht="58">
      <c r="A147" s="1"/>
      <c r="B147" s="60"/>
      <c r="C147" s="23" t="s">
        <v>145</v>
      </c>
      <c r="D147" s="57">
        <v>3</v>
      </c>
    </row>
    <row r="148" spans="1:5" ht="58">
      <c r="A148" s="1"/>
      <c r="B148" s="76" t="s">
        <v>146</v>
      </c>
      <c r="C148" s="23" t="s">
        <v>147</v>
      </c>
      <c r="D148" s="58" t="s">
        <v>249</v>
      </c>
    </row>
    <row r="149" spans="1:5" ht="14.5">
      <c r="A149" s="1"/>
      <c r="B149" s="61"/>
      <c r="C149" s="24" t="s">
        <v>148</v>
      </c>
      <c r="D149" s="57">
        <v>4</v>
      </c>
      <c r="E149">
        <v>100</v>
      </c>
    </row>
    <row r="150" spans="1:5" ht="14.5">
      <c r="A150" s="1"/>
      <c r="B150" s="61"/>
      <c r="C150" s="24" t="s">
        <v>149</v>
      </c>
      <c r="D150" s="57">
        <v>4</v>
      </c>
    </row>
    <row r="151" spans="1:5" ht="14.5">
      <c r="A151" s="1"/>
      <c r="B151" s="61"/>
      <c r="C151" s="24" t="s">
        <v>150</v>
      </c>
      <c r="D151" s="57">
        <v>4</v>
      </c>
    </row>
    <row r="152" spans="1:5" ht="14.5">
      <c r="A152" s="1"/>
      <c r="B152" s="61"/>
      <c r="C152" s="24" t="s">
        <v>151</v>
      </c>
      <c r="D152" s="57">
        <v>4</v>
      </c>
    </row>
    <row r="153" spans="1:5" ht="14.5">
      <c r="A153" s="1"/>
      <c r="B153" s="60"/>
      <c r="C153" s="24" t="s">
        <v>152</v>
      </c>
      <c r="D153" s="57">
        <v>4</v>
      </c>
    </row>
    <row r="154" spans="1:5" ht="14.25" customHeight="1">
      <c r="A154" s="1"/>
      <c r="B154" s="111" t="s">
        <v>153</v>
      </c>
      <c r="C154" s="67"/>
      <c r="D154" s="78"/>
    </row>
    <row r="155" spans="1:5" ht="124.5" customHeight="1">
      <c r="A155" s="1"/>
      <c r="B155" s="69" t="s">
        <v>253</v>
      </c>
      <c r="C155" s="70"/>
      <c r="D155" s="71"/>
    </row>
    <row r="156" spans="1:5" ht="14.25" customHeight="1">
      <c r="A156" s="1"/>
      <c r="B156" s="72" t="s">
        <v>154</v>
      </c>
      <c r="C156" s="63"/>
      <c r="D156" s="64"/>
    </row>
    <row r="157" spans="1:5" ht="72.5">
      <c r="A157" s="1"/>
      <c r="B157" s="109" t="s">
        <v>155</v>
      </c>
      <c r="C157" s="25" t="s">
        <v>156</v>
      </c>
      <c r="D157" s="57">
        <v>2</v>
      </c>
    </row>
    <row r="158" spans="1:5" ht="58">
      <c r="A158" s="1"/>
      <c r="B158" s="61"/>
      <c r="C158" s="25" t="s">
        <v>157</v>
      </c>
      <c r="D158" s="57">
        <v>2</v>
      </c>
    </row>
    <row r="159" spans="1:5" ht="72.5">
      <c r="A159" s="1"/>
      <c r="B159" s="60"/>
      <c r="C159" s="25" t="s">
        <v>158</v>
      </c>
      <c r="D159" s="57">
        <v>2</v>
      </c>
    </row>
    <row r="160" spans="1:5" ht="43.5">
      <c r="A160" s="1"/>
      <c r="B160" s="110" t="s">
        <v>159</v>
      </c>
      <c r="C160" s="25" t="s">
        <v>160</v>
      </c>
      <c r="D160" s="57">
        <v>2</v>
      </c>
    </row>
    <row r="161" spans="1:5" ht="29">
      <c r="A161" s="1"/>
      <c r="B161" s="61"/>
      <c r="C161" s="25" t="s">
        <v>161</v>
      </c>
      <c r="D161" s="57">
        <v>2</v>
      </c>
    </row>
    <row r="162" spans="1:5" ht="43.5">
      <c r="A162" s="1"/>
      <c r="B162" s="60"/>
      <c r="C162" s="25" t="s">
        <v>162</v>
      </c>
      <c r="D162" s="57">
        <v>2</v>
      </c>
      <c r="E162">
        <v>110</v>
      </c>
    </row>
    <row r="163" spans="1:5" ht="14.25" customHeight="1">
      <c r="A163" s="1"/>
      <c r="B163" s="72" t="s">
        <v>163</v>
      </c>
      <c r="C163" s="63"/>
      <c r="D163" s="64"/>
    </row>
    <row r="164" spans="1:5" ht="58">
      <c r="A164" s="1"/>
      <c r="B164" s="109" t="s">
        <v>164</v>
      </c>
      <c r="C164" s="25" t="s">
        <v>165</v>
      </c>
      <c r="D164" s="57">
        <v>3</v>
      </c>
    </row>
    <row r="165" spans="1:5" ht="29">
      <c r="A165" s="1"/>
      <c r="B165" s="61"/>
      <c r="C165" s="26" t="s">
        <v>166</v>
      </c>
      <c r="D165" s="57">
        <v>3</v>
      </c>
    </row>
    <row r="166" spans="1:5" ht="58">
      <c r="A166" s="1"/>
      <c r="B166" s="61"/>
      <c r="C166" s="26" t="s">
        <v>167</v>
      </c>
      <c r="D166" s="57">
        <v>2</v>
      </c>
    </row>
    <row r="167" spans="1:5" ht="43.5">
      <c r="A167" s="1"/>
      <c r="B167" s="61"/>
      <c r="C167" s="25" t="s">
        <v>168</v>
      </c>
      <c r="D167" s="57">
        <v>2</v>
      </c>
    </row>
    <row r="168" spans="1:5" ht="29">
      <c r="A168" s="1"/>
      <c r="B168" s="60"/>
      <c r="C168" s="25" t="s">
        <v>169</v>
      </c>
      <c r="D168" s="57">
        <v>3</v>
      </c>
    </row>
    <row r="169" spans="1:5" ht="58">
      <c r="A169" s="1"/>
      <c r="B169" s="109" t="s">
        <v>170</v>
      </c>
      <c r="C169" s="25" t="s">
        <v>171</v>
      </c>
      <c r="D169" s="57">
        <v>3</v>
      </c>
    </row>
    <row r="170" spans="1:5" ht="43.5">
      <c r="A170" s="1"/>
      <c r="B170" s="61"/>
      <c r="C170" s="25" t="s">
        <v>172</v>
      </c>
      <c r="D170" s="57">
        <v>3</v>
      </c>
    </row>
    <row r="171" spans="1:5" ht="29">
      <c r="A171" s="1"/>
      <c r="B171" s="61"/>
      <c r="C171" s="25" t="s">
        <v>173</v>
      </c>
      <c r="D171" s="57">
        <v>3</v>
      </c>
    </row>
    <row r="172" spans="1:5" ht="29">
      <c r="A172" s="1"/>
      <c r="B172" s="61"/>
      <c r="C172" s="25" t="s">
        <v>174</v>
      </c>
      <c r="D172" s="57">
        <v>3</v>
      </c>
    </row>
    <row r="173" spans="1:5" ht="43.5">
      <c r="A173" s="1"/>
      <c r="B173" s="60"/>
      <c r="C173" s="25" t="s">
        <v>175</v>
      </c>
      <c r="D173" s="57">
        <v>4</v>
      </c>
      <c r="E173">
        <v>120</v>
      </c>
    </row>
    <row r="174" spans="1:5" ht="43.5">
      <c r="A174" s="1"/>
      <c r="B174" s="109" t="s">
        <v>176</v>
      </c>
      <c r="C174" s="25" t="s">
        <v>177</v>
      </c>
      <c r="D174" s="57">
        <v>4</v>
      </c>
    </row>
    <row r="175" spans="1:5" ht="43.5">
      <c r="A175" s="1"/>
      <c r="B175" s="61"/>
      <c r="C175" s="25" t="s">
        <v>178</v>
      </c>
      <c r="D175" s="57">
        <v>4</v>
      </c>
    </row>
    <row r="176" spans="1:5" ht="43.5">
      <c r="A176" s="1"/>
      <c r="B176" s="61"/>
      <c r="C176" s="25" t="s">
        <v>179</v>
      </c>
      <c r="D176" s="57">
        <v>3</v>
      </c>
    </row>
    <row r="177" spans="1:7" ht="43.5">
      <c r="A177" s="1"/>
      <c r="B177" s="60"/>
      <c r="C177" s="25" t="s">
        <v>180</v>
      </c>
      <c r="D177" s="57">
        <v>4</v>
      </c>
    </row>
    <row r="178" spans="1:7" ht="14.5">
      <c r="A178" s="1"/>
      <c r="B178" s="72" t="s">
        <v>181</v>
      </c>
      <c r="C178" s="63"/>
      <c r="D178" s="64"/>
    </row>
    <row r="179" spans="1:7" ht="43.5">
      <c r="A179" s="1"/>
      <c r="B179" s="27"/>
      <c r="C179" s="25" t="s">
        <v>182</v>
      </c>
      <c r="D179" s="57">
        <v>3</v>
      </c>
    </row>
    <row r="180" spans="1:7" ht="43.5">
      <c r="A180" s="1"/>
      <c r="B180" s="27"/>
      <c r="C180" s="25" t="s">
        <v>183</v>
      </c>
      <c r="D180" s="57">
        <v>2</v>
      </c>
      <c r="E180">
        <v>126</v>
      </c>
    </row>
    <row r="181" spans="1:7" ht="14.25" customHeight="1">
      <c r="A181" s="1"/>
      <c r="B181" s="1"/>
      <c r="C181" s="1"/>
      <c r="D181" s="2"/>
      <c r="E181" s="3"/>
      <c r="G181" s="3"/>
    </row>
    <row r="182" spans="1:7" ht="14.25" customHeight="1">
      <c r="A182" s="1"/>
      <c r="B182" s="1"/>
      <c r="C182" s="1"/>
      <c r="D182" s="2"/>
      <c r="E182" s="3"/>
      <c r="G182" s="3"/>
    </row>
    <row r="183" spans="1:7" ht="14.25" customHeight="1">
      <c r="A183" s="1"/>
      <c r="B183" s="28" t="s">
        <v>184</v>
      </c>
      <c r="C183" s="1"/>
      <c r="D183" s="2"/>
      <c r="E183" s="3"/>
      <c r="G183" s="3"/>
    </row>
    <row r="184" spans="1:7" ht="14.25" customHeight="1">
      <c r="A184" s="1"/>
      <c r="B184" s="1"/>
      <c r="C184" s="1"/>
      <c r="D184" s="2"/>
      <c r="E184" s="3"/>
      <c r="G184" s="3"/>
    </row>
    <row r="185" spans="1:7" ht="49.5" customHeight="1">
      <c r="A185" s="1"/>
      <c r="B185" s="108" t="s">
        <v>185</v>
      </c>
      <c r="C185" s="81"/>
      <c r="D185" s="2"/>
      <c r="E185" s="3"/>
      <c r="G185" s="3"/>
    </row>
    <row r="186" spans="1:7" ht="53.25" customHeight="1">
      <c r="A186" s="1"/>
      <c r="B186" s="108" t="s">
        <v>186</v>
      </c>
      <c r="C186" s="81"/>
      <c r="D186" s="2"/>
      <c r="E186" s="3"/>
      <c r="G186" s="3"/>
    </row>
    <row r="187" spans="1:7" ht="51.75" customHeight="1">
      <c r="A187" s="1"/>
      <c r="B187" s="108" t="s">
        <v>187</v>
      </c>
      <c r="C187" s="81"/>
      <c r="D187" s="2"/>
      <c r="E187" s="3"/>
      <c r="G187" s="3"/>
    </row>
    <row r="188" spans="1:7" ht="14.25" customHeight="1">
      <c r="A188" s="1"/>
      <c r="B188" s="1"/>
      <c r="C188" s="1"/>
      <c r="D188" s="2"/>
      <c r="E188" s="3"/>
      <c r="G188" s="3"/>
    </row>
    <row r="189" spans="1:7" ht="14.25" customHeight="1">
      <c r="A189" s="1"/>
      <c r="B189" s="28" t="s">
        <v>188</v>
      </c>
      <c r="C189" s="1"/>
      <c r="D189" s="2"/>
      <c r="E189" s="3"/>
      <c r="G189" s="3"/>
    </row>
    <row r="190" spans="1:7" ht="30.75" customHeight="1">
      <c r="A190" s="1"/>
      <c r="B190" s="108" t="s">
        <v>189</v>
      </c>
      <c r="C190" s="81"/>
      <c r="D190" s="2"/>
      <c r="E190" s="3"/>
      <c r="G190" s="3"/>
    </row>
    <row r="191" spans="1:7" ht="14.25" customHeight="1">
      <c r="A191" s="1"/>
      <c r="D191" s="2"/>
      <c r="E191" s="3"/>
      <c r="G191" s="3"/>
    </row>
    <row r="192" spans="1:7" ht="14.25" customHeight="1">
      <c r="A192" s="1"/>
      <c r="D192" s="2"/>
      <c r="E192" s="3"/>
      <c r="G192" s="3"/>
    </row>
    <row r="193" spans="1:7" ht="14.25" customHeight="1">
      <c r="A193" s="1"/>
      <c r="D193" s="2"/>
      <c r="E193" s="3"/>
      <c r="G193" s="3"/>
    </row>
    <row r="194" spans="1:7" ht="14.25" customHeight="1">
      <c r="A194" s="1"/>
      <c r="D194" s="2"/>
      <c r="E194" s="3"/>
      <c r="G194" s="3"/>
    </row>
    <row r="195" spans="1:7" ht="14.25" customHeight="1">
      <c r="A195" s="1"/>
      <c r="D195" s="2"/>
      <c r="E195" s="3"/>
      <c r="G195" s="3"/>
    </row>
    <row r="196" spans="1:7" ht="14.25" customHeight="1">
      <c r="A196" s="1"/>
      <c r="D196" s="2"/>
      <c r="E196" s="3"/>
      <c r="G196" s="3"/>
    </row>
    <row r="197" spans="1:7" ht="14.25" customHeight="1">
      <c r="A197" s="1"/>
      <c r="D197" s="2"/>
      <c r="E197" s="3"/>
      <c r="G197" s="3"/>
    </row>
    <row r="198" spans="1:7" ht="14.25" customHeight="1">
      <c r="A198" s="1"/>
      <c r="D198" s="2"/>
      <c r="E198" s="3"/>
      <c r="G198" s="3"/>
    </row>
    <row r="199" spans="1:7" ht="14.25" customHeight="1">
      <c r="A199" s="1"/>
      <c r="D199" s="2"/>
      <c r="E199" s="3"/>
      <c r="G199" s="3"/>
    </row>
    <row r="200" spans="1:7" ht="14.25" customHeight="1">
      <c r="A200" s="1"/>
      <c r="D200" s="2"/>
      <c r="E200" s="3"/>
      <c r="G200" s="3"/>
    </row>
    <row r="201" spans="1:7" ht="14.25" customHeight="1">
      <c r="A201" s="1"/>
      <c r="D201" s="2"/>
      <c r="E201" s="3"/>
      <c r="G201" s="3"/>
    </row>
    <row r="202" spans="1:7" ht="14.25" customHeight="1">
      <c r="A202" s="1"/>
      <c r="D202" s="2"/>
      <c r="E202" s="3"/>
      <c r="G202" s="3"/>
    </row>
    <row r="203" spans="1:7" ht="14.25" customHeight="1">
      <c r="A203" s="1"/>
      <c r="D203" s="2"/>
      <c r="E203" s="3"/>
      <c r="G203" s="3"/>
    </row>
    <row r="204" spans="1:7" ht="14.25" customHeight="1">
      <c r="A204" s="1"/>
      <c r="D204" s="2"/>
      <c r="E204" s="3"/>
      <c r="G204" s="3"/>
    </row>
    <row r="205" spans="1:7" ht="14.25" customHeight="1">
      <c r="A205" s="1"/>
      <c r="D205" s="2"/>
      <c r="E205" s="3"/>
      <c r="G205" s="3"/>
    </row>
    <row r="206" spans="1:7" ht="14.25" customHeight="1">
      <c r="A206" s="1"/>
      <c r="D206" s="2"/>
      <c r="E206" s="3"/>
      <c r="G206" s="3"/>
    </row>
    <row r="207" spans="1:7" ht="14.25" customHeight="1">
      <c r="A207" s="1"/>
      <c r="D207" s="2"/>
      <c r="E207" s="3"/>
      <c r="G207" s="3"/>
    </row>
    <row r="208" spans="1:7" ht="14.25" customHeight="1">
      <c r="A208" s="1"/>
      <c r="D208" s="2"/>
      <c r="E208" s="3"/>
      <c r="G208" s="3"/>
    </row>
    <row r="209" spans="1:7" ht="14.25" customHeight="1">
      <c r="A209" s="1"/>
      <c r="D209" s="2"/>
      <c r="E209" s="3"/>
      <c r="G209" s="3"/>
    </row>
    <row r="210" spans="1:7" ht="14.25" customHeight="1">
      <c r="A210" s="1"/>
      <c r="D210" s="2"/>
      <c r="E210" s="3"/>
      <c r="G210" s="3"/>
    </row>
    <row r="211" spans="1:7" ht="14.25" customHeight="1">
      <c r="A211" s="1"/>
      <c r="D211" s="2"/>
      <c r="E211" s="3"/>
      <c r="G211" s="3"/>
    </row>
    <row r="212" spans="1:7" ht="14.25" customHeight="1">
      <c r="A212" s="1"/>
      <c r="D212" s="2"/>
      <c r="E212" s="3"/>
      <c r="G212" s="3"/>
    </row>
    <row r="213" spans="1:7" ht="14.25" customHeight="1">
      <c r="A213" s="1"/>
      <c r="B213" s="29" t="s">
        <v>190</v>
      </c>
      <c r="D213" s="2"/>
      <c r="E213" s="3"/>
      <c r="G213" s="3"/>
    </row>
    <row r="214" spans="1:7" ht="14.25" customHeight="1">
      <c r="A214" s="1"/>
      <c r="D214" s="2"/>
      <c r="E214" s="3"/>
      <c r="G214" s="3"/>
    </row>
    <row r="215" spans="1:7" ht="14.25" customHeight="1">
      <c r="A215" s="1"/>
      <c r="D215" s="2"/>
      <c r="E215" s="3"/>
      <c r="G215" s="3"/>
    </row>
    <row r="216" spans="1:7" ht="14.25" customHeight="1">
      <c r="A216" s="1"/>
      <c r="D216" s="2"/>
      <c r="E216" s="3"/>
      <c r="G216" s="3"/>
    </row>
    <row r="217" spans="1:7" ht="14.25" customHeight="1">
      <c r="A217" s="1"/>
      <c r="D217" s="2"/>
      <c r="E217" s="3"/>
      <c r="G217" s="3"/>
    </row>
    <row r="218" spans="1:7" ht="14.25" customHeight="1">
      <c r="A218" s="1"/>
      <c r="D218" s="2"/>
      <c r="E218" s="3"/>
      <c r="G218" s="3"/>
    </row>
    <row r="219" spans="1:7" ht="14.25" customHeight="1">
      <c r="A219" s="1"/>
      <c r="D219" s="2"/>
      <c r="E219" s="3"/>
      <c r="G219" s="3"/>
    </row>
    <row r="220" spans="1:7" ht="14.25" customHeight="1">
      <c r="A220" s="1"/>
      <c r="D220" s="2"/>
      <c r="E220" s="3"/>
      <c r="G220" s="3"/>
    </row>
    <row r="221" spans="1:7" ht="14.25" customHeight="1">
      <c r="A221" s="1"/>
      <c r="D221" s="2"/>
      <c r="E221" s="3"/>
      <c r="G221" s="3"/>
    </row>
    <row r="222" spans="1:7" ht="14.25" customHeight="1">
      <c r="A222" s="1"/>
      <c r="D222" s="2"/>
      <c r="E222" s="3"/>
      <c r="G222" s="3"/>
    </row>
    <row r="223" spans="1:7" ht="14.25" customHeight="1">
      <c r="A223" s="1"/>
      <c r="D223" s="2"/>
      <c r="E223" s="3"/>
      <c r="G223" s="3"/>
    </row>
    <row r="224" spans="1:7" ht="14.25" customHeight="1">
      <c r="A224" s="1"/>
      <c r="D224" s="2"/>
      <c r="E224" s="3"/>
      <c r="G224" s="3"/>
    </row>
    <row r="225" spans="1:7" ht="14.25" customHeight="1">
      <c r="A225" s="1"/>
      <c r="D225" s="2"/>
      <c r="E225" s="3"/>
      <c r="G225" s="3"/>
    </row>
    <row r="226" spans="1:7" ht="14.25" customHeight="1">
      <c r="A226" s="1"/>
      <c r="D226" s="2"/>
      <c r="E226" s="3"/>
      <c r="G226" s="3"/>
    </row>
    <row r="227" spans="1:7" ht="14.25" customHeight="1">
      <c r="A227" s="1"/>
      <c r="D227" s="2"/>
      <c r="E227" s="3"/>
      <c r="G227" s="3"/>
    </row>
    <row r="228" spans="1:7" ht="14.25" customHeight="1">
      <c r="A228" s="1"/>
      <c r="D228" s="2"/>
      <c r="E228" s="3"/>
      <c r="G228" s="3"/>
    </row>
    <row r="229" spans="1:7" ht="14.25" customHeight="1">
      <c r="A229" s="1"/>
      <c r="D229" s="2"/>
      <c r="E229" s="3"/>
      <c r="G229" s="3"/>
    </row>
    <row r="230" spans="1:7" ht="14.25" customHeight="1">
      <c r="A230" s="1"/>
      <c r="D230" s="2"/>
      <c r="E230" s="3"/>
      <c r="G230" s="3"/>
    </row>
    <row r="231" spans="1:7" ht="14.25" customHeight="1">
      <c r="A231" s="1"/>
      <c r="D231" s="2"/>
      <c r="E231" s="3"/>
      <c r="G231" s="3"/>
    </row>
    <row r="232" spans="1:7" ht="14.25" customHeight="1">
      <c r="A232" s="1"/>
      <c r="D232" s="2"/>
      <c r="E232" s="3"/>
      <c r="G232" s="3"/>
    </row>
    <row r="233" spans="1:7" ht="14.25" customHeight="1">
      <c r="A233" s="1"/>
      <c r="D233" s="2"/>
      <c r="E233" s="3"/>
      <c r="G233" s="3"/>
    </row>
    <row r="234" spans="1:7" ht="14.25" customHeight="1">
      <c r="A234" s="1"/>
      <c r="D234" s="2"/>
      <c r="E234" s="3"/>
      <c r="G234" s="3"/>
    </row>
    <row r="235" spans="1:7" ht="14.25" customHeight="1">
      <c r="A235" s="1"/>
      <c r="D235" s="2"/>
      <c r="E235" s="3"/>
      <c r="G235" s="3"/>
    </row>
    <row r="236" spans="1:7" ht="14.25" customHeight="1">
      <c r="A236" s="1"/>
      <c r="D236" s="2"/>
      <c r="E236" s="3"/>
      <c r="G236" s="3"/>
    </row>
    <row r="237" spans="1:7" ht="14.25" customHeight="1">
      <c r="A237" s="1"/>
      <c r="D237" s="2"/>
      <c r="E237" s="3"/>
      <c r="G237" s="3"/>
    </row>
    <row r="238" spans="1:7" ht="14.25" customHeight="1">
      <c r="A238" s="1"/>
      <c r="D238" s="2"/>
      <c r="E238" s="3"/>
      <c r="G238" s="3"/>
    </row>
    <row r="239" spans="1:7" ht="14.25" customHeight="1">
      <c r="A239" s="1"/>
      <c r="D239" s="2"/>
      <c r="E239" s="3"/>
      <c r="G239" s="3"/>
    </row>
    <row r="240" spans="1:7" ht="14.25" customHeight="1">
      <c r="A240" s="1"/>
      <c r="D240" s="2"/>
      <c r="E240" s="3"/>
      <c r="G240" s="3"/>
    </row>
    <row r="241" spans="1:7" ht="14.25" customHeight="1">
      <c r="A241" s="1"/>
      <c r="D241" s="2"/>
      <c r="E241" s="3"/>
      <c r="G241" s="3"/>
    </row>
    <row r="242" spans="1:7" ht="14.25" customHeight="1">
      <c r="A242" s="1"/>
      <c r="D242" s="2"/>
      <c r="E242" s="3"/>
      <c r="G242" s="3"/>
    </row>
    <row r="243" spans="1:7" ht="14.25" customHeight="1">
      <c r="A243" s="1"/>
      <c r="D243" s="2"/>
      <c r="E243" s="3"/>
      <c r="G243" s="3"/>
    </row>
    <row r="244" spans="1:7" ht="14.25" customHeight="1">
      <c r="A244" s="1"/>
      <c r="D244" s="2"/>
      <c r="E244" s="3"/>
      <c r="G244" s="3"/>
    </row>
    <row r="245" spans="1:7" ht="14.25" customHeight="1">
      <c r="A245" s="1"/>
      <c r="D245" s="2"/>
      <c r="E245" s="3"/>
      <c r="G245" s="3"/>
    </row>
    <row r="246" spans="1:7" ht="14.25" customHeight="1">
      <c r="A246" s="1"/>
      <c r="D246" s="2"/>
      <c r="E246" s="3"/>
      <c r="G246" s="3"/>
    </row>
    <row r="247" spans="1:7" ht="14.25" customHeight="1">
      <c r="A247" s="1"/>
      <c r="D247" s="2"/>
      <c r="E247" s="3"/>
      <c r="G247" s="3"/>
    </row>
    <row r="248" spans="1:7" ht="14.25" customHeight="1">
      <c r="A248" s="1"/>
      <c r="D248" s="2"/>
      <c r="E248" s="3"/>
      <c r="G248" s="3"/>
    </row>
    <row r="249" spans="1:7" ht="14.25" customHeight="1">
      <c r="A249" s="1"/>
      <c r="D249" s="2"/>
      <c r="E249" s="3"/>
      <c r="G249" s="3"/>
    </row>
    <row r="250" spans="1:7" ht="14.25" customHeight="1">
      <c r="A250" s="1"/>
      <c r="D250" s="2"/>
      <c r="E250" s="3"/>
      <c r="G250" s="3"/>
    </row>
    <row r="251" spans="1:7" ht="14.25" customHeight="1">
      <c r="A251" s="1"/>
      <c r="D251" s="2"/>
      <c r="E251" s="3"/>
      <c r="G251" s="3"/>
    </row>
    <row r="252" spans="1:7" ht="14.25" customHeight="1">
      <c r="A252" s="1"/>
      <c r="D252" s="2"/>
      <c r="E252" s="3"/>
      <c r="G252" s="3"/>
    </row>
    <row r="253" spans="1:7" ht="14.25" customHeight="1">
      <c r="A253" s="1"/>
      <c r="D253" s="2"/>
      <c r="E253" s="3"/>
      <c r="G253" s="3"/>
    </row>
    <row r="254" spans="1:7" ht="14.25" customHeight="1">
      <c r="A254" s="1"/>
      <c r="D254" s="2"/>
      <c r="E254" s="3"/>
      <c r="G254" s="3"/>
    </row>
    <row r="255" spans="1:7" ht="14.25" customHeight="1">
      <c r="A255" s="1"/>
      <c r="D255" s="2"/>
      <c r="E255" s="3"/>
      <c r="G255" s="3"/>
    </row>
    <row r="256" spans="1:7" ht="14.25" customHeight="1">
      <c r="A256" s="1"/>
      <c r="D256" s="2"/>
      <c r="E256" s="3"/>
      <c r="G256" s="3"/>
    </row>
    <row r="257" spans="1:7" ht="14.25" customHeight="1">
      <c r="A257" s="1"/>
      <c r="D257" s="2"/>
      <c r="E257" s="3"/>
      <c r="G257" s="3"/>
    </row>
    <row r="258" spans="1:7" ht="14.25" customHeight="1">
      <c r="A258" s="1"/>
      <c r="D258" s="2"/>
      <c r="E258" s="3"/>
      <c r="G258" s="3"/>
    </row>
    <row r="259" spans="1:7" ht="14.25" customHeight="1">
      <c r="A259" s="1"/>
      <c r="D259" s="2"/>
      <c r="E259" s="3"/>
      <c r="G259" s="3"/>
    </row>
    <row r="260" spans="1:7" ht="14.25" customHeight="1">
      <c r="A260" s="1"/>
      <c r="D260" s="2"/>
      <c r="E260" s="3"/>
      <c r="G260" s="3"/>
    </row>
    <row r="261" spans="1:7" ht="14.25" customHeight="1">
      <c r="A261" s="1"/>
      <c r="D261" s="2"/>
      <c r="E261" s="3"/>
      <c r="G261" s="3"/>
    </row>
    <row r="262" spans="1:7" ht="14.25" customHeight="1">
      <c r="A262" s="1"/>
      <c r="D262" s="2"/>
      <c r="E262" s="3"/>
      <c r="G262" s="3"/>
    </row>
    <row r="263" spans="1:7" ht="14.25" customHeight="1">
      <c r="A263" s="1"/>
      <c r="D263" s="2"/>
      <c r="E263" s="3"/>
      <c r="G263" s="3"/>
    </row>
    <row r="264" spans="1:7" ht="14.25" customHeight="1">
      <c r="A264" s="1"/>
      <c r="D264" s="2"/>
      <c r="E264" s="3"/>
      <c r="G264" s="3"/>
    </row>
    <row r="265" spans="1:7" ht="14.25" customHeight="1">
      <c r="A265" s="1"/>
      <c r="D265" s="2"/>
      <c r="E265" s="3"/>
      <c r="G265" s="3"/>
    </row>
    <row r="266" spans="1:7" ht="14.25" customHeight="1">
      <c r="A266" s="1"/>
      <c r="D266" s="2"/>
      <c r="E266" s="3"/>
      <c r="G266" s="3"/>
    </row>
    <row r="267" spans="1:7" ht="14.25" customHeight="1">
      <c r="A267" s="1"/>
      <c r="D267" s="2"/>
      <c r="E267" s="3"/>
      <c r="G267" s="3"/>
    </row>
    <row r="268" spans="1:7" ht="14.25" customHeight="1">
      <c r="A268" s="1"/>
      <c r="D268" s="2"/>
      <c r="E268" s="3"/>
      <c r="G268" s="3"/>
    </row>
    <row r="269" spans="1:7" ht="14.25" customHeight="1">
      <c r="A269" s="1"/>
      <c r="D269" s="2"/>
      <c r="E269" s="3"/>
      <c r="G269" s="3"/>
    </row>
    <row r="270" spans="1:7" ht="14.25" customHeight="1">
      <c r="A270" s="1"/>
      <c r="D270" s="2"/>
      <c r="E270" s="3"/>
      <c r="G270" s="3"/>
    </row>
    <row r="271" spans="1:7" ht="14.25" customHeight="1">
      <c r="A271" s="1"/>
      <c r="D271" s="2"/>
      <c r="E271" s="3"/>
      <c r="G271" s="3"/>
    </row>
    <row r="272" spans="1:7" ht="14.25" customHeight="1">
      <c r="A272" s="1"/>
      <c r="D272" s="2"/>
      <c r="E272" s="3"/>
      <c r="G272" s="3"/>
    </row>
    <row r="273" spans="1:7" ht="14.25" customHeight="1">
      <c r="A273" s="1"/>
      <c r="D273" s="2"/>
      <c r="E273" s="3"/>
      <c r="G273" s="3"/>
    </row>
    <row r="274" spans="1:7" ht="14.25" customHeight="1">
      <c r="A274" s="1"/>
      <c r="D274" s="2"/>
      <c r="E274" s="3"/>
      <c r="G274" s="3"/>
    </row>
    <row r="275" spans="1:7" ht="14.25" customHeight="1">
      <c r="A275" s="1"/>
      <c r="D275" s="2"/>
      <c r="E275" s="3"/>
      <c r="G275" s="3"/>
    </row>
    <row r="276" spans="1:7" ht="14.25" customHeight="1">
      <c r="A276" s="1"/>
      <c r="D276" s="2"/>
      <c r="E276" s="3"/>
      <c r="G276" s="3"/>
    </row>
    <row r="277" spans="1:7" ht="14.25" customHeight="1">
      <c r="A277" s="1"/>
      <c r="D277" s="2"/>
      <c r="E277" s="3"/>
      <c r="G277" s="3"/>
    </row>
    <row r="278" spans="1:7" ht="14.25" customHeight="1">
      <c r="A278" s="1"/>
      <c r="D278" s="2"/>
      <c r="E278" s="3"/>
      <c r="G278" s="3"/>
    </row>
    <row r="279" spans="1:7" ht="14.25" customHeight="1">
      <c r="A279" s="1"/>
      <c r="D279" s="2"/>
      <c r="E279" s="3"/>
      <c r="G279" s="3"/>
    </row>
    <row r="280" spans="1:7" ht="14.25" customHeight="1">
      <c r="A280" s="1"/>
      <c r="D280" s="2"/>
      <c r="E280" s="3"/>
      <c r="G280" s="3"/>
    </row>
    <row r="281" spans="1:7" ht="14.25" customHeight="1">
      <c r="A281" s="1"/>
      <c r="D281" s="2"/>
      <c r="E281" s="3"/>
      <c r="G281" s="3"/>
    </row>
    <row r="282" spans="1:7" ht="14.25" customHeight="1">
      <c r="A282" s="1"/>
      <c r="D282" s="2"/>
      <c r="E282" s="3"/>
      <c r="G282" s="3"/>
    </row>
    <row r="283" spans="1:7" ht="14.25" customHeight="1">
      <c r="A283" s="1"/>
      <c r="D283" s="2"/>
      <c r="E283" s="3"/>
      <c r="G283" s="3"/>
    </row>
    <row r="284" spans="1:7" ht="14.25" customHeight="1">
      <c r="A284" s="1"/>
      <c r="D284" s="2"/>
      <c r="E284" s="3"/>
      <c r="G284" s="3"/>
    </row>
    <row r="285" spans="1:7" ht="14.25" customHeight="1">
      <c r="A285" s="1"/>
      <c r="D285" s="2"/>
      <c r="E285" s="3"/>
      <c r="G285" s="3"/>
    </row>
    <row r="286" spans="1:7" ht="14.25" customHeight="1">
      <c r="A286" s="1"/>
      <c r="D286" s="2"/>
      <c r="E286" s="3"/>
      <c r="G286" s="3"/>
    </row>
    <row r="287" spans="1:7" ht="14.25" customHeight="1">
      <c r="A287" s="1"/>
      <c r="D287" s="2"/>
      <c r="E287" s="3"/>
      <c r="G287" s="3"/>
    </row>
    <row r="288" spans="1:7" ht="14.25" customHeight="1">
      <c r="A288" s="1"/>
      <c r="D288" s="2"/>
      <c r="E288" s="3"/>
      <c r="G288" s="3"/>
    </row>
    <row r="289" spans="1:7" ht="14.25" customHeight="1">
      <c r="A289" s="1"/>
      <c r="D289" s="2"/>
      <c r="E289" s="3"/>
      <c r="G289" s="3"/>
    </row>
    <row r="290" spans="1:7" ht="14.25" customHeight="1">
      <c r="A290" s="1"/>
      <c r="D290" s="2"/>
      <c r="E290" s="3"/>
      <c r="G290" s="3"/>
    </row>
    <row r="291" spans="1:7" ht="14.25" customHeight="1">
      <c r="A291" s="1"/>
      <c r="D291" s="2"/>
      <c r="E291" s="3"/>
      <c r="G291" s="3"/>
    </row>
    <row r="292" spans="1:7" ht="14.25" customHeight="1">
      <c r="A292" s="1"/>
      <c r="D292" s="2"/>
      <c r="E292" s="3"/>
      <c r="G292" s="3"/>
    </row>
    <row r="293" spans="1:7" ht="14.25" customHeight="1">
      <c r="A293" s="1"/>
      <c r="D293" s="2"/>
      <c r="E293" s="3"/>
      <c r="G293" s="3"/>
    </row>
    <row r="294" spans="1:7" ht="14.25" customHeight="1">
      <c r="A294" s="1"/>
      <c r="D294" s="2"/>
      <c r="E294" s="3"/>
      <c r="G294" s="3"/>
    </row>
    <row r="295" spans="1:7" ht="14.25" customHeight="1">
      <c r="A295" s="1"/>
      <c r="D295" s="2"/>
      <c r="E295" s="3"/>
      <c r="G295" s="3"/>
    </row>
    <row r="296" spans="1:7" ht="14.25" customHeight="1">
      <c r="A296" s="1"/>
      <c r="D296" s="2"/>
      <c r="E296" s="3"/>
      <c r="G296" s="3"/>
    </row>
    <row r="297" spans="1:7" ht="14.25" customHeight="1">
      <c r="A297" s="1"/>
      <c r="D297" s="2"/>
      <c r="E297" s="3"/>
      <c r="G297" s="3"/>
    </row>
    <row r="298" spans="1:7" ht="14.25" customHeight="1">
      <c r="A298" s="1"/>
      <c r="D298" s="2"/>
      <c r="E298" s="3"/>
      <c r="G298" s="3"/>
    </row>
    <row r="299" spans="1:7" ht="14.25" customHeight="1">
      <c r="A299" s="1"/>
      <c r="D299" s="2"/>
      <c r="E299" s="3"/>
      <c r="G299" s="3"/>
    </row>
    <row r="300" spans="1:7" ht="14.25" customHeight="1">
      <c r="A300" s="1"/>
      <c r="D300" s="2"/>
      <c r="E300" s="3"/>
      <c r="G300" s="3"/>
    </row>
    <row r="301" spans="1:7" ht="14.25" customHeight="1">
      <c r="A301" s="1"/>
      <c r="D301" s="2"/>
      <c r="E301" s="3"/>
      <c r="G301" s="3"/>
    </row>
    <row r="302" spans="1:7" ht="14.25" customHeight="1">
      <c r="A302" s="1"/>
      <c r="D302" s="2"/>
      <c r="E302" s="3"/>
      <c r="G302" s="3"/>
    </row>
    <row r="303" spans="1:7" ht="14.25" customHeight="1">
      <c r="A303" s="1"/>
      <c r="D303" s="2"/>
      <c r="E303" s="3"/>
      <c r="G303" s="3"/>
    </row>
    <row r="304" spans="1:7" ht="14.25" customHeight="1">
      <c r="A304" s="1"/>
      <c r="D304" s="2"/>
      <c r="E304" s="3"/>
      <c r="G304" s="3"/>
    </row>
    <row r="305" spans="1:7" ht="14.25" customHeight="1">
      <c r="A305" s="1"/>
      <c r="D305" s="2"/>
      <c r="E305" s="3"/>
      <c r="G305" s="3"/>
    </row>
    <row r="306" spans="1:7" ht="14.25" customHeight="1">
      <c r="A306" s="1"/>
      <c r="D306" s="2"/>
      <c r="E306" s="3"/>
      <c r="G306" s="3"/>
    </row>
    <row r="307" spans="1:7" ht="14.25" customHeight="1">
      <c r="A307" s="1"/>
      <c r="D307" s="2"/>
      <c r="E307" s="3"/>
      <c r="G307" s="3"/>
    </row>
    <row r="308" spans="1:7" ht="14.25" customHeight="1">
      <c r="A308" s="1"/>
      <c r="D308" s="2"/>
      <c r="E308" s="3"/>
      <c r="G308" s="3"/>
    </row>
    <row r="309" spans="1:7" ht="14.25" customHeight="1">
      <c r="A309" s="1"/>
      <c r="D309" s="2"/>
      <c r="E309" s="3"/>
      <c r="G309" s="3"/>
    </row>
    <row r="310" spans="1:7" ht="14.25" customHeight="1">
      <c r="A310" s="1"/>
      <c r="D310" s="2"/>
      <c r="E310" s="3"/>
      <c r="G310" s="3"/>
    </row>
    <row r="311" spans="1:7" ht="14.25" customHeight="1">
      <c r="A311" s="1"/>
      <c r="D311" s="2"/>
      <c r="E311" s="3"/>
      <c r="G311" s="3"/>
    </row>
    <row r="312" spans="1:7" ht="14.25" customHeight="1">
      <c r="A312" s="1"/>
      <c r="D312" s="2"/>
      <c r="E312" s="3"/>
      <c r="G312" s="3"/>
    </row>
    <row r="313" spans="1:7" ht="14.25" customHeight="1">
      <c r="A313" s="1"/>
      <c r="D313" s="2"/>
      <c r="E313" s="3"/>
      <c r="G313" s="3"/>
    </row>
    <row r="314" spans="1:7" ht="14.25" customHeight="1">
      <c r="A314" s="1"/>
      <c r="D314" s="2"/>
      <c r="E314" s="3"/>
      <c r="G314" s="3"/>
    </row>
    <row r="315" spans="1:7" ht="14.25" customHeight="1">
      <c r="A315" s="1"/>
      <c r="D315" s="2"/>
      <c r="E315" s="3"/>
      <c r="G315" s="3"/>
    </row>
    <row r="316" spans="1:7" ht="14.25" customHeight="1">
      <c r="A316" s="1"/>
      <c r="D316" s="2"/>
      <c r="E316" s="3"/>
      <c r="G316" s="3"/>
    </row>
    <row r="317" spans="1:7" ht="14.25" customHeight="1">
      <c r="A317" s="1"/>
      <c r="D317" s="2"/>
      <c r="E317" s="3"/>
      <c r="G317" s="3"/>
    </row>
    <row r="318" spans="1:7" ht="14.25" customHeight="1">
      <c r="A318" s="1"/>
      <c r="D318" s="2"/>
      <c r="E318" s="3"/>
      <c r="G318" s="3"/>
    </row>
    <row r="319" spans="1:7" ht="14.25" customHeight="1">
      <c r="A319" s="1"/>
      <c r="D319" s="2"/>
      <c r="E319" s="3"/>
      <c r="G319" s="3"/>
    </row>
    <row r="320" spans="1:7" ht="14.25" customHeight="1">
      <c r="A320" s="1"/>
      <c r="D320" s="2"/>
      <c r="E320" s="3"/>
      <c r="G320" s="3"/>
    </row>
    <row r="321" spans="1:7" ht="14.25" customHeight="1">
      <c r="A321" s="1"/>
      <c r="D321" s="2"/>
      <c r="E321" s="3"/>
      <c r="G321" s="3"/>
    </row>
    <row r="322" spans="1:7" ht="14.25" customHeight="1">
      <c r="A322" s="1"/>
      <c r="D322" s="2"/>
      <c r="E322" s="3"/>
      <c r="G322" s="3"/>
    </row>
    <row r="323" spans="1:7" ht="14.25" customHeight="1">
      <c r="A323" s="1"/>
      <c r="D323" s="2"/>
      <c r="E323" s="3"/>
      <c r="G323" s="3"/>
    </row>
    <row r="324" spans="1:7" ht="14.25" customHeight="1">
      <c r="A324" s="1"/>
      <c r="D324" s="2"/>
      <c r="E324" s="3"/>
      <c r="G324" s="3"/>
    </row>
    <row r="325" spans="1:7" ht="14.25" customHeight="1">
      <c r="A325" s="1"/>
      <c r="D325" s="2"/>
      <c r="E325" s="3"/>
      <c r="G325" s="3"/>
    </row>
    <row r="326" spans="1:7" ht="14.25" customHeight="1">
      <c r="A326" s="1"/>
      <c r="D326" s="2"/>
      <c r="E326" s="3"/>
      <c r="G326" s="3"/>
    </row>
    <row r="327" spans="1:7" ht="14.25" customHeight="1">
      <c r="A327" s="1"/>
      <c r="D327" s="2"/>
      <c r="E327" s="3"/>
      <c r="G327" s="3"/>
    </row>
    <row r="328" spans="1:7" ht="14.25" customHeight="1">
      <c r="A328" s="1"/>
      <c r="D328" s="2"/>
      <c r="E328" s="3"/>
      <c r="G328" s="3"/>
    </row>
    <row r="329" spans="1:7" ht="14.25" customHeight="1">
      <c r="A329" s="1"/>
      <c r="D329" s="2"/>
      <c r="E329" s="3"/>
      <c r="G329" s="3"/>
    </row>
    <row r="330" spans="1:7" ht="14.25" customHeight="1">
      <c r="A330" s="1"/>
      <c r="D330" s="2"/>
      <c r="E330" s="3"/>
      <c r="G330" s="3"/>
    </row>
    <row r="331" spans="1:7" ht="14.25" customHeight="1">
      <c r="A331" s="1"/>
      <c r="D331" s="2"/>
      <c r="E331" s="3"/>
      <c r="G331" s="3"/>
    </row>
    <row r="332" spans="1:7" ht="14.25" customHeight="1">
      <c r="A332" s="1"/>
      <c r="D332" s="2"/>
      <c r="E332" s="3"/>
      <c r="G332" s="3"/>
    </row>
    <row r="333" spans="1:7" ht="14.25" customHeight="1">
      <c r="A333" s="1"/>
      <c r="D333" s="2"/>
      <c r="E333" s="3"/>
      <c r="G333" s="3"/>
    </row>
    <row r="334" spans="1:7" ht="14.25" customHeight="1">
      <c r="A334" s="1"/>
      <c r="D334" s="2"/>
      <c r="E334" s="3"/>
      <c r="G334" s="3"/>
    </row>
    <row r="335" spans="1:7" ht="14.25" customHeight="1">
      <c r="A335" s="1"/>
      <c r="D335" s="2"/>
      <c r="E335" s="3"/>
      <c r="G335" s="3"/>
    </row>
    <row r="336" spans="1:7" ht="14.25" customHeight="1">
      <c r="A336" s="1"/>
      <c r="D336" s="2"/>
      <c r="E336" s="3"/>
      <c r="G336" s="3"/>
    </row>
    <row r="337" spans="1:7" ht="14.25" customHeight="1">
      <c r="A337" s="1"/>
      <c r="D337" s="2"/>
      <c r="E337" s="3"/>
      <c r="G337" s="3"/>
    </row>
    <row r="338" spans="1:7" ht="14.25" customHeight="1">
      <c r="A338" s="1"/>
      <c r="D338" s="2"/>
      <c r="E338" s="3"/>
      <c r="G338" s="3"/>
    </row>
    <row r="339" spans="1:7" ht="14.25" customHeight="1">
      <c r="A339" s="1"/>
      <c r="D339" s="2"/>
      <c r="E339" s="3"/>
      <c r="G339" s="3"/>
    </row>
    <row r="340" spans="1:7" ht="14.25" customHeight="1">
      <c r="A340" s="1"/>
      <c r="D340" s="2"/>
      <c r="E340" s="3"/>
      <c r="G340" s="3"/>
    </row>
    <row r="341" spans="1:7" ht="14.25" customHeight="1">
      <c r="A341" s="1"/>
      <c r="D341" s="2"/>
      <c r="E341" s="3"/>
      <c r="G341" s="3"/>
    </row>
    <row r="342" spans="1:7" ht="14.25" customHeight="1">
      <c r="A342" s="1"/>
      <c r="D342" s="2"/>
      <c r="E342" s="3"/>
      <c r="G342" s="3"/>
    </row>
    <row r="343" spans="1:7" ht="14.25" customHeight="1">
      <c r="A343" s="1"/>
      <c r="D343" s="2"/>
      <c r="E343" s="3"/>
      <c r="G343" s="3"/>
    </row>
    <row r="344" spans="1:7" ht="14.25" customHeight="1">
      <c r="A344" s="1"/>
      <c r="D344" s="2"/>
      <c r="E344" s="3"/>
      <c r="G344" s="3"/>
    </row>
    <row r="345" spans="1:7" ht="14.25" customHeight="1">
      <c r="A345" s="1"/>
      <c r="D345" s="2"/>
      <c r="E345" s="3"/>
      <c r="G345" s="3"/>
    </row>
    <row r="346" spans="1:7" ht="14.25" customHeight="1">
      <c r="A346" s="1"/>
      <c r="D346" s="2"/>
      <c r="E346" s="3"/>
      <c r="G346" s="3"/>
    </row>
    <row r="347" spans="1:7" ht="14.25" customHeight="1">
      <c r="A347" s="1"/>
      <c r="D347" s="2"/>
      <c r="E347" s="3"/>
      <c r="G347" s="3"/>
    </row>
    <row r="348" spans="1:7" ht="14.25" customHeight="1">
      <c r="A348" s="1"/>
      <c r="D348" s="2"/>
      <c r="E348" s="3"/>
      <c r="G348" s="3"/>
    </row>
    <row r="349" spans="1:7" ht="14.25" customHeight="1">
      <c r="A349" s="1"/>
      <c r="D349" s="2"/>
      <c r="E349" s="3"/>
      <c r="G349" s="3"/>
    </row>
    <row r="350" spans="1:7" ht="14.25" customHeight="1">
      <c r="A350" s="1"/>
      <c r="D350" s="2"/>
      <c r="E350" s="3"/>
      <c r="G350" s="3"/>
    </row>
    <row r="351" spans="1:7" ht="14.25" customHeight="1">
      <c r="A351" s="1"/>
      <c r="D351" s="2"/>
      <c r="E351" s="3"/>
      <c r="G351" s="3"/>
    </row>
    <row r="352" spans="1:7" ht="14.25" customHeight="1">
      <c r="A352" s="1"/>
      <c r="D352" s="2"/>
      <c r="E352" s="3"/>
      <c r="G352" s="3"/>
    </row>
    <row r="353" spans="1:7" ht="14.25" customHeight="1">
      <c r="A353" s="1"/>
      <c r="D353" s="2"/>
      <c r="E353" s="3"/>
      <c r="G353" s="3"/>
    </row>
    <row r="354" spans="1:7" ht="14.25" customHeight="1">
      <c r="A354" s="1"/>
      <c r="D354" s="2"/>
      <c r="E354" s="3"/>
      <c r="G354" s="3"/>
    </row>
    <row r="355" spans="1:7" ht="14.25" customHeight="1">
      <c r="A355" s="1"/>
      <c r="D355" s="2"/>
      <c r="E355" s="3"/>
      <c r="G355" s="3"/>
    </row>
    <row r="356" spans="1:7" ht="14.25" customHeight="1">
      <c r="A356" s="1"/>
      <c r="D356" s="2"/>
      <c r="E356" s="3"/>
      <c r="G356" s="3"/>
    </row>
    <row r="357" spans="1:7" ht="14.25" customHeight="1">
      <c r="A357" s="1"/>
      <c r="D357" s="2"/>
      <c r="E357" s="3"/>
      <c r="G357" s="3"/>
    </row>
    <row r="358" spans="1:7" ht="14.25" customHeight="1">
      <c r="A358" s="1"/>
      <c r="D358" s="2"/>
      <c r="E358" s="3"/>
      <c r="G358" s="3"/>
    </row>
    <row r="359" spans="1:7" ht="14.25" customHeight="1">
      <c r="A359" s="1"/>
      <c r="D359" s="2"/>
      <c r="E359" s="3"/>
      <c r="G359" s="3"/>
    </row>
    <row r="360" spans="1:7" ht="14.25" customHeight="1">
      <c r="A360" s="1"/>
      <c r="D360" s="2"/>
      <c r="E360" s="3"/>
      <c r="G360" s="3"/>
    </row>
    <row r="361" spans="1:7" ht="14.25" customHeight="1">
      <c r="A361" s="1"/>
      <c r="D361" s="2"/>
      <c r="E361" s="3"/>
      <c r="G361" s="3"/>
    </row>
    <row r="362" spans="1:7" ht="14.25" customHeight="1">
      <c r="A362" s="1"/>
      <c r="D362" s="2"/>
      <c r="E362" s="3"/>
      <c r="G362" s="3"/>
    </row>
    <row r="363" spans="1:7" ht="14.25" customHeight="1">
      <c r="A363" s="1"/>
      <c r="D363" s="2"/>
      <c r="E363" s="3"/>
      <c r="G363" s="3"/>
    </row>
    <row r="364" spans="1:7" ht="14.25" customHeight="1">
      <c r="A364" s="1"/>
      <c r="D364" s="2"/>
      <c r="E364" s="3"/>
      <c r="G364" s="3"/>
    </row>
    <row r="365" spans="1:7" ht="14.25" customHeight="1">
      <c r="A365" s="1"/>
      <c r="D365" s="2"/>
      <c r="E365" s="3"/>
      <c r="G365" s="3"/>
    </row>
    <row r="366" spans="1:7" ht="14.25" customHeight="1">
      <c r="A366" s="1"/>
      <c r="D366" s="2"/>
      <c r="E366" s="3"/>
      <c r="G366" s="3"/>
    </row>
    <row r="367" spans="1:7" ht="14.25" customHeight="1">
      <c r="A367" s="1"/>
      <c r="D367" s="2"/>
      <c r="E367" s="3"/>
      <c r="G367" s="3"/>
    </row>
    <row r="368" spans="1:7" ht="14.25" customHeight="1">
      <c r="A368" s="1"/>
      <c r="D368" s="2"/>
      <c r="E368" s="3"/>
      <c r="G368" s="3"/>
    </row>
    <row r="369" spans="1:7" ht="14.25" customHeight="1">
      <c r="A369" s="1"/>
      <c r="D369" s="2"/>
      <c r="E369" s="3"/>
      <c r="G369" s="3"/>
    </row>
    <row r="370" spans="1:7" ht="14.25" customHeight="1">
      <c r="A370" s="1"/>
      <c r="D370" s="2"/>
      <c r="E370" s="3"/>
      <c r="G370" s="3"/>
    </row>
    <row r="371" spans="1:7" ht="14.25" customHeight="1">
      <c r="A371" s="1"/>
      <c r="D371" s="2"/>
      <c r="E371" s="3"/>
      <c r="G371" s="3"/>
    </row>
    <row r="372" spans="1:7" ht="14.25" customHeight="1">
      <c r="A372" s="1"/>
      <c r="D372" s="2"/>
      <c r="E372" s="3"/>
      <c r="G372" s="3"/>
    </row>
    <row r="373" spans="1:7" ht="14.25" customHeight="1">
      <c r="A373" s="1"/>
      <c r="D373" s="2"/>
      <c r="E373" s="3"/>
      <c r="G373" s="3"/>
    </row>
    <row r="374" spans="1:7" ht="14.25" customHeight="1">
      <c r="A374" s="1"/>
      <c r="D374" s="2"/>
      <c r="E374" s="3"/>
      <c r="G374" s="3"/>
    </row>
    <row r="375" spans="1:7" ht="14.25" customHeight="1">
      <c r="A375" s="1"/>
      <c r="D375" s="2"/>
      <c r="E375" s="3"/>
      <c r="G375" s="3"/>
    </row>
    <row r="376" spans="1:7" ht="14.25" customHeight="1">
      <c r="A376" s="1"/>
      <c r="D376" s="2"/>
      <c r="E376" s="3"/>
      <c r="G376" s="3"/>
    </row>
    <row r="377" spans="1:7" ht="14.25" customHeight="1">
      <c r="A377" s="1"/>
      <c r="D377" s="2"/>
      <c r="E377" s="3"/>
      <c r="G377" s="3"/>
    </row>
    <row r="378" spans="1:7" ht="14.25" customHeight="1">
      <c r="A378" s="1"/>
      <c r="D378" s="2"/>
      <c r="E378" s="3"/>
      <c r="G378" s="3"/>
    </row>
    <row r="379" spans="1:7" ht="14.25" customHeight="1">
      <c r="A379" s="1"/>
      <c r="D379" s="2"/>
      <c r="E379" s="3"/>
      <c r="G379" s="3"/>
    </row>
    <row r="380" spans="1:7" ht="14.25" customHeight="1">
      <c r="A380" s="1"/>
      <c r="D380" s="2"/>
      <c r="E380" s="3"/>
      <c r="G380" s="3"/>
    </row>
    <row r="381" spans="1:7" ht="14.25" customHeight="1">
      <c r="A381" s="1"/>
      <c r="D381" s="2"/>
      <c r="E381" s="3"/>
      <c r="G381" s="3"/>
    </row>
    <row r="382" spans="1:7" ht="14.25" customHeight="1">
      <c r="A382" s="1"/>
      <c r="D382" s="2"/>
      <c r="E382" s="3"/>
      <c r="G382" s="3"/>
    </row>
    <row r="383" spans="1:7" ht="14.25" customHeight="1">
      <c r="A383" s="1"/>
      <c r="D383" s="2"/>
      <c r="E383" s="3"/>
      <c r="G383" s="3"/>
    </row>
    <row r="384" spans="1:7" ht="14.25" customHeight="1">
      <c r="A384" s="1"/>
      <c r="D384" s="2"/>
      <c r="E384" s="3"/>
      <c r="G384" s="3"/>
    </row>
    <row r="385" spans="1:7" ht="14.25" customHeight="1">
      <c r="A385" s="1"/>
      <c r="D385" s="2"/>
      <c r="E385" s="3"/>
      <c r="G385" s="3"/>
    </row>
    <row r="386" spans="1:7" ht="14.25" customHeight="1">
      <c r="A386" s="1"/>
      <c r="D386" s="2"/>
      <c r="E386" s="3"/>
      <c r="G386" s="3"/>
    </row>
    <row r="387" spans="1:7" ht="14.25" customHeight="1">
      <c r="A387" s="1"/>
      <c r="D387" s="2"/>
      <c r="E387" s="3"/>
      <c r="G387" s="3"/>
    </row>
    <row r="388" spans="1:7" ht="14.25" customHeight="1">
      <c r="A388" s="1"/>
      <c r="D388" s="2"/>
      <c r="E388" s="3"/>
      <c r="G388" s="3"/>
    </row>
    <row r="389" spans="1:7" ht="14.25" customHeight="1">
      <c r="A389" s="1"/>
      <c r="D389" s="2"/>
      <c r="E389" s="3"/>
      <c r="G389" s="3"/>
    </row>
    <row r="390" spans="1:7" ht="14.25" customHeight="1">
      <c r="A390" s="1"/>
      <c r="D390" s="2"/>
      <c r="E390" s="3"/>
      <c r="G390" s="3"/>
    </row>
    <row r="391" spans="1:7" ht="14.25" customHeight="1">
      <c r="A391" s="1"/>
      <c r="D391" s="2"/>
      <c r="E391" s="3"/>
      <c r="G391" s="3"/>
    </row>
    <row r="392" spans="1:7" ht="14.25" customHeight="1">
      <c r="A392" s="1"/>
      <c r="D392" s="2"/>
      <c r="E392" s="3"/>
      <c r="G392" s="3"/>
    </row>
    <row r="393" spans="1:7" ht="14.25" customHeight="1">
      <c r="A393" s="1"/>
      <c r="D393" s="2"/>
      <c r="E393" s="3"/>
      <c r="G393" s="3"/>
    </row>
    <row r="394" spans="1:7" ht="14.25" customHeight="1">
      <c r="A394" s="1"/>
      <c r="D394" s="2"/>
      <c r="E394" s="3"/>
      <c r="G394" s="3"/>
    </row>
    <row r="395" spans="1:7" ht="14.25" customHeight="1">
      <c r="A395" s="1"/>
      <c r="D395" s="2"/>
      <c r="E395" s="3"/>
      <c r="G395" s="3"/>
    </row>
    <row r="396" spans="1:7" ht="14.25" customHeight="1">
      <c r="A396" s="1"/>
      <c r="D396" s="2"/>
      <c r="E396" s="3"/>
      <c r="G396" s="3"/>
    </row>
    <row r="397" spans="1:7" ht="14.25" customHeight="1">
      <c r="A397" s="1"/>
      <c r="D397" s="2"/>
      <c r="E397" s="3"/>
      <c r="G397" s="3"/>
    </row>
    <row r="398" spans="1:7" ht="14.25" customHeight="1">
      <c r="A398" s="1"/>
      <c r="D398" s="2"/>
      <c r="E398" s="3"/>
      <c r="G398" s="3"/>
    </row>
    <row r="399" spans="1:7" ht="14.25" customHeight="1">
      <c r="A399" s="1"/>
      <c r="D399" s="2"/>
      <c r="E399" s="3"/>
      <c r="G399" s="3"/>
    </row>
    <row r="400" spans="1:7" ht="14.25" customHeight="1">
      <c r="A400" s="1"/>
      <c r="D400" s="2"/>
      <c r="E400" s="3"/>
      <c r="G400" s="3"/>
    </row>
    <row r="401" spans="1:7" ht="14.25" customHeight="1">
      <c r="A401" s="1"/>
      <c r="D401" s="2"/>
      <c r="E401" s="3"/>
      <c r="G401" s="3"/>
    </row>
    <row r="402" spans="1:7" ht="14.25" customHeight="1">
      <c r="A402" s="1"/>
      <c r="D402" s="2"/>
      <c r="E402" s="3"/>
      <c r="G402" s="3"/>
    </row>
    <row r="403" spans="1:7" ht="14.25" customHeight="1">
      <c r="A403" s="1"/>
      <c r="D403" s="2"/>
      <c r="E403" s="3"/>
      <c r="G403" s="3"/>
    </row>
    <row r="404" spans="1:7" ht="14.25" customHeight="1">
      <c r="A404" s="1"/>
      <c r="D404" s="2"/>
      <c r="E404" s="3"/>
      <c r="G404" s="3"/>
    </row>
    <row r="405" spans="1:7" ht="14.25" customHeight="1">
      <c r="A405" s="1"/>
      <c r="D405" s="2"/>
      <c r="E405" s="3"/>
      <c r="G405" s="3"/>
    </row>
    <row r="406" spans="1:7" ht="14.25" customHeight="1">
      <c r="A406" s="1"/>
      <c r="D406" s="2"/>
      <c r="E406" s="3"/>
      <c r="G406" s="3"/>
    </row>
    <row r="407" spans="1:7" ht="14.25" customHeight="1">
      <c r="A407" s="1"/>
      <c r="D407" s="2"/>
      <c r="E407" s="3"/>
      <c r="G407" s="3"/>
    </row>
    <row r="408" spans="1:7" ht="14.25" customHeight="1">
      <c r="A408" s="1"/>
      <c r="D408" s="2"/>
      <c r="E408" s="3"/>
      <c r="G408" s="3"/>
    </row>
    <row r="409" spans="1:7" ht="14.25" customHeight="1">
      <c r="A409" s="1"/>
      <c r="D409" s="2"/>
      <c r="E409" s="3"/>
      <c r="G409" s="3"/>
    </row>
    <row r="410" spans="1:7" ht="14.25" customHeight="1">
      <c r="A410" s="1"/>
      <c r="D410" s="2"/>
      <c r="E410" s="3"/>
      <c r="G410" s="3"/>
    </row>
    <row r="411" spans="1:7" ht="14.25" customHeight="1">
      <c r="A411" s="1"/>
      <c r="D411" s="2"/>
      <c r="E411" s="3"/>
      <c r="G411" s="3"/>
    </row>
    <row r="412" spans="1:7" ht="14.25" customHeight="1">
      <c r="A412" s="1"/>
      <c r="D412" s="2"/>
      <c r="E412" s="3"/>
      <c r="G412" s="3"/>
    </row>
    <row r="413" spans="1:7" ht="14.25" customHeight="1">
      <c r="A413" s="1"/>
      <c r="D413" s="2"/>
      <c r="E413" s="3"/>
      <c r="G413" s="3"/>
    </row>
    <row r="414" spans="1:7" ht="14.25" customHeight="1">
      <c r="A414" s="1"/>
      <c r="D414" s="2"/>
      <c r="E414" s="3"/>
      <c r="G414" s="3"/>
    </row>
    <row r="415" spans="1:7" ht="14.25" customHeight="1">
      <c r="A415" s="1"/>
      <c r="D415" s="2"/>
      <c r="E415" s="3"/>
      <c r="G415" s="3"/>
    </row>
    <row r="416" spans="1:7" ht="14.25" customHeight="1">
      <c r="A416" s="1"/>
      <c r="D416" s="2"/>
      <c r="E416" s="3"/>
      <c r="G416" s="3"/>
    </row>
    <row r="417" spans="1:7" ht="14.25" customHeight="1">
      <c r="A417" s="1"/>
      <c r="D417" s="2"/>
      <c r="E417" s="3"/>
      <c r="G417" s="3"/>
    </row>
    <row r="418" spans="1:7" ht="14.25" customHeight="1">
      <c r="A418" s="1"/>
      <c r="D418" s="2"/>
      <c r="E418" s="3"/>
      <c r="G418" s="3"/>
    </row>
    <row r="419" spans="1:7" ht="14.25" customHeight="1">
      <c r="A419" s="1"/>
      <c r="D419" s="2"/>
      <c r="E419" s="3"/>
      <c r="G419" s="3"/>
    </row>
    <row r="420" spans="1:7" ht="14.25" customHeight="1">
      <c r="A420" s="1"/>
      <c r="D420" s="2"/>
      <c r="E420" s="3"/>
      <c r="G420" s="3"/>
    </row>
    <row r="421" spans="1:7" ht="14.25" customHeight="1">
      <c r="A421" s="1"/>
      <c r="D421" s="2"/>
      <c r="E421" s="3"/>
      <c r="G421" s="3"/>
    </row>
    <row r="422" spans="1:7" ht="14.25" customHeight="1">
      <c r="A422" s="1"/>
      <c r="D422" s="2"/>
      <c r="E422" s="3"/>
      <c r="G422" s="3"/>
    </row>
    <row r="423" spans="1:7" ht="14.25" customHeight="1">
      <c r="A423" s="1"/>
      <c r="D423" s="2"/>
      <c r="E423" s="3"/>
      <c r="G423" s="3"/>
    </row>
    <row r="424" spans="1:7" ht="14.25" customHeight="1">
      <c r="A424" s="1"/>
      <c r="D424" s="2"/>
      <c r="E424" s="3"/>
      <c r="G424" s="3"/>
    </row>
    <row r="425" spans="1:7" ht="14.25" customHeight="1">
      <c r="A425" s="1"/>
      <c r="D425" s="2"/>
      <c r="E425" s="3"/>
      <c r="G425" s="3"/>
    </row>
    <row r="426" spans="1:7" ht="14.25" customHeight="1">
      <c r="A426" s="1"/>
      <c r="D426" s="2"/>
      <c r="E426" s="3"/>
      <c r="G426" s="3"/>
    </row>
    <row r="427" spans="1:7" ht="14.25" customHeight="1">
      <c r="A427" s="1"/>
      <c r="D427" s="2"/>
      <c r="E427" s="3"/>
      <c r="G427" s="3"/>
    </row>
    <row r="428" spans="1:7" ht="14.25" customHeight="1">
      <c r="A428" s="1"/>
      <c r="D428" s="2"/>
      <c r="E428" s="3"/>
      <c r="G428" s="3"/>
    </row>
    <row r="429" spans="1:7" ht="14.25" customHeight="1">
      <c r="A429" s="1"/>
      <c r="D429" s="2"/>
      <c r="E429" s="3"/>
      <c r="G429" s="3"/>
    </row>
    <row r="430" spans="1:7" ht="14.25" customHeight="1">
      <c r="A430" s="1"/>
      <c r="D430" s="2"/>
      <c r="E430" s="3"/>
      <c r="G430" s="3"/>
    </row>
    <row r="431" spans="1:7" ht="14.25" customHeight="1">
      <c r="A431" s="1"/>
      <c r="D431" s="2"/>
      <c r="E431" s="3"/>
      <c r="G431" s="3"/>
    </row>
    <row r="432" spans="1:7" ht="14.25" customHeight="1">
      <c r="A432" s="1"/>
      <c r="D432" s="2"/>
      <c r="E432" s="3"/>
      <c r="G432" s="3"/>
    </row>
    <row r="433" spans="1:7" ht="14.25" customHeight="1">
      <c r="A433" s="1"/>
      <c r="D433" s="2"/>
      <c r="E433" s="3"/>
      <c r="G433" s="3"/>
    </row>
    <row r="434" spans="1:7" ht="14.25" customHeight="1">
      <c r="A434" s="1"/>
      <c r="D434" s="2"/>
      <c r="E434" s="3"/>
      <c r="G434" s="3"/>
    </row>
    <row r="435" spans="1:7" ht="14.25" customHeight="1">
      <c r="A435" s="1"/>
      <c r="D435" s="2"/>
      <c r="E435" s="3"/>
      <c r="G435" s="3"/>
    </row>
    <row r="436" spans="1:7" ht="14.25" customHeight="1">
      <c r="A436" s="1"/>
      <c r="D436" s="2"/>
      <c r="E436" s="3"/>
      <c r="G436" s="3"/>
    </row>
    <row r="437" spans="1:7" ht="14.25" customHeight="1">
      <c r="A437" s="1"/>
      <c r="D437" s="2"/>
      <c r="E437" s="3"/>
      <c r="G437" s="3"/>
    </row>
    <row r="438" spans="1:7" ht="14.25" customHeight="1">
      <c r="A438" s="1"/>
      <c r="D438" s="2"/>
      <c r="E438" s="3"/>
      <c r="G438" s="3"/>
    </row>
    <row r="439" spans="1:7" ht="14.25" customHeight="1">
      <c r="A439" s="1"/>
      <c r="D439" s="2"/>
      <c r="E439" s="3"/>
      <c r="G439" s="3"/>
    </row>
    <row r="440" spans="1:7" ht="14.25" customHeight="1">
      <c r="A440" s="1"/>
      <c r="D440" s="2"/>
      <c r="E440" s="3"/>
      <c r="G440" s="3"/>
    </row>
    <row r="441" spans="1:7" ht="14.25" customHeight="1">
      <c r="A441" s="1"/>
      <c r="D441" s="2"/>
      <c r="E441" s="3"/>
      <c r="G441" s="3"/>
    </row>
    <row r="442" spans="1:7" ht="14.25" customHeight="1">
      <c r="A442" s="1"/>
      <c r="D442" s="2"/>
      <c r="E442" s="3"/>
      <c r="G442" s="3"/>
    </row>
    <row r="443" spans="1:7" ht="14.25" customHeight="1">
      <c r="A443" s="1"/>
      <c r="D443" s="2"/>
      <c r="E443" s="3"/>
      <c r="G443" s="3"/>
    </row>
    <row r="444" spans="1:7" ht="14.25" customHeight="1">
      <c r="A444" s="1"/>
      <c r="D444" s="2"/>
      <c r="E444" s="3"/>
      <c r="G444" s="3"/>
    </row>
    <row r="445" spans="1:7" ht="14.25" customHeight="1">
      <c r="A445" s="1"/>
      <c r="D445" s="2"/>
      <c r="E445" s="3"/>
      <c r="G445" s="3"/>
    </row>
    <row r="446" spans="1:7" ht="14.25" customHeight="1">
      <c r="A446" s="1"/>
      <c r="D446" s="2"/>
      <c r="E446" s="3"/>
      <c r="G446" s="3"/>
    </row>
    <row r="447" spans="1:7" ht="14.25" customHeight="1">
      <c r="A447" s="1"/>
      <c r="D447" s="2"/>
      <c r="E447" s="3"/>
      <c r="G447" s="3"/>
    </row>
    <row r="448" spans="1:7" ht="14.25" customHeight="1">
      <c r="A448" s="1"/>
      <c r="D448" s="2"/>
      <c r="E448" s="3"/>
      <c r="G448" s="3"/>
    </row>
    <row r="449" spans="1:7" ht="14.25" customHeight="1">
      <c r="A449" s="1"/>
      <c r="D449" s="2"/>
      <c r="E449" s="3"/>
      <c r="G449" s="3"/>
    </row>
    <row r="450" spans="1:7" ht="14.25" customHeight="1">
      <c r="A450" s="1"/>
      <c r="D450" s="2"/>
      <c r="E450" s="3"/>
      <c r="G450" s="3"/>
    </row>
    <row r="451" spans="1:7" ht="14.25" customHeight="1">
      <c r="A451" s="1"/>
      <c r="D451" s="2"/>
      <c r="E451" s="3"/>
      <c r="G451" s="3"/>
    </row>
    <row r="452" spans="1:7" ht="14.25" customHeight="1">
      <c r="A452" s="1"/>
      <c r="D452" s="2"/>
      <c r="E452" s="3"/>
      <c r="G452" s="3"/>
    </row>
    <row r="453" spans="1:7" ht="14.25" customHeight="1">
      <c r="A453" s="1"/>
      <c r="D453" s="2"/>
      <c r="E453" s="3"/>
      <c r="G453" s="3"/>
    </row>
    <row r="454" spans="1:7" ht="14.25" customHeight="1">
      <c r="A454" s="1"/>
      <c r="D454" s="2"/>
      <c r="E454" s="3"/>
      <c r="G454" s="3"/>
    </row>
    <row r="455" spans="1:7" ht="14.25" customHeight="1">
      <c r="A455" s="1"/>
      <c r="D455" s="2"/>
      <c r="E455" s="3"/>
      <c r="G455" s="3"/>
    </row>
    <row r="456" spans="1:7" ht="14.25" customHeight="1">
      <c r="A456" s="1"/>
      <c r="D456" s="2"/>
      <c r="E456" s="3"/>
      <c r="G456" s="3"/>
    </row>
    <row r="457" spans="1:7" ht="14.25" customHeight="1">
      <c r="A457" s="1"/>
      <c r="D457" s="2"/>
      <c r="E457" s="3"/>
      <c r="G457" s="3"/>
    </row>
    <row r="458" spans="1:7" ht="14.25" customHeight="1">
      <c r="A458" s="1"/>
      <c r="D458" s="2"/>
      <c r="E458" s="3"/>
      <c r="G458" s="3"/>
    </row>
    <row r="459" spans="1:7" ht="14.25" customHeight="1">
      <c r="A459" s="1"/>
      <c r="D459" s="2"/>
      <c r="E459" s="3"/>
      <c r="G459" s="3"/>
    </row>
    <row r="460" spans="1:7" ht="14.25" customHeight="1">
      <c r="A460" s="1"/>
      <c r="D460" s="2"/>
      <c r="E460" s="3"/>
      <c r="G460" s="3"/>
    </row>
    <row r="461" spans="1:7" ht="14.25" customHeight="1">
      <c r="A461" s="1"/>
      <c r="D461" s="2"/>
      <c r="E461" s="3"/>
      <c r="G461" s="3"/>
    </row>
    <row r="462" spans="1:7" ht="14.25" customHeight="1">
      <c r="A462" s="1"/>
      <c r="D462" s="2"/>
      <c r="E462" s="3"/>
      <c r="G462" s="3"/>
    </row>
    <row r="463" spans="1:7" ht="14.25" customHeight="1">
      <c r="A463" s="1"/>
      <c r="D463" s="2"/>
      <c r="E463" s="3"/>
      <c r="G463" s="3"/>
    </row>
    <row r="464" spans="1:7" ht="14.25" customHeight="1">
      <c r="A464" s="1"/>
      <c r="D464" s="2"/>
      <c r="E464" s="3"/>
      <c r="G464" s="3"/>
    </row>
    <row r="465" spans="1:7" ht="14.25" customHeight="1">
      <c r="A465" s="1"/>
      <c r="D465" s="2"/>
      <c r="E465" s="3"/>
      <c r="G465" s="3"/>
    </row>
    <row r="466" spans="1:7" ht="14.25" customHeight="1">
      <c r="A466" s="1"/>
      <c r="D466" s="2"/>
      <c r="E466" s="3"/>
      <c r="G466" s="3"/>
    </row>
    <row r="467" spans="1:7" ht="14.25" customHeight="1">
      <c r="A467" s="1"/>
      <c r="D467" s="2"/>
      <c r="E467" s="3"/>
      <c r="G467" s="3"/>
    </row>
    <row r="468" spans="1:7" ht="14.25" customHeight="1">
      <c r="A468" s="1"/>
      <c r="D468" s="2"/>
      <c r="E468" s="3"/>
      <c r="G468" s="3"/>
    </row>
    <row r="469" spans="1:7" ht="14.25" customHeight="1">
      <c r="A469" s="1"/>
      <c r="D469" s="2"/>
      <c r="E469" s="3"/>
      <c r="G469" s="3"/>
    </row>
    <row r="470" spans="1:7" ht="14.25" customHeight="1">
      <c r="A470" s="1"/>
      <c r="D470" s="2"/>
      <c r="E470" s="3"/>
      <c r="G470" s="3"/>
    </row>
    <row r="471" spans="1:7" ht="14.25" customHeight="1">
      <c r="A471" s="1"/>
      <c r="D471" s="2"/>
      <c r="E471" s="3"/>
      <c r="G471" s="3"/>
    </row>
    <row r="472" spans="1:7" ht="14.25" customHeight="1">
      <c r="A472" s="1"/>
      <c r="D472" s="2"/>
      <c r="E472" s="3"/>
      <c r="G472" s="3"/>
    </row>
    <row r="473" spans="1:7" ht="14.25" customHeight="1">
      <c r="A473" s="1"/>
      <c r="D473" s="2"/>
      <c r="E473" s="3"/>
      <c r="G473" s="3"/>
    </row>
    <row r="474" spans="1:7" ht="14.25" customHeight="1">
      <c r="A474" s="1"/>
      <c r="D474" s="2"/>
      <c r="E474" s="3"/>
      <c r="G474" s="3"/>
    </row>
    <row r="475" spans="1:7" ht="14.25" customHeight="1">
      <c r="A475" s="1"/>
      <c r="D475" s="2"/>
      <c r="E475" s="3"/>
      <c r="G475" s="3"/>
    </row>
    <row r="476" spans="1:7" ht="14.25" customHeight="1">
      <c r="A476" s="1"/>
      <c r="D476" s="2"/>
      <c r="E476" s="3"/>
      <c r="G476" s="3"/>
    </row>
    <row r="477" spans="1:7" ht="14.25" customHeight="1">
      <c r="A477" s="1"/>
      <c r="D477" s="2"/>
      <c r="E477" s="3"/>
      <c r="G477" s="3"/>
    </row>
    <row r="478" spans="1:7" ht="14.25" customHeight="1">
      <c r="A478" s="1"/>
      <c r="D478" s="2"/>
      <c r="E478" s="3"/>
      <c r="G478" s="3"/>
    </row>
    <row r="479" spans="1:7" ht="14.25" customHeight="1">
      <c r="A479" s="1"/>
      <c r="D479" s="2"/>
      <c r="E479" s="3"/>
      <c r="G479" s="3"/>
    </row>
    <row r="480" spans="1:7" ht="14.25" customHeight="1">
      <c r="A480" s="1"/>
      <c r="D480" s="2"/>
      <c r="E480" s="3"/>
      <c r="G480" s="3"/>
    </row>
    <row r="481" spans="1:7" ht="14.25" customHeight="1">
      <c r="A481" s="1"/>
      <c r="D481" s="2"/>
      <c r="E481" s="3"/>
      <c r="G481" s="3"/>
    </row>
    <row r="482" spans="1:7" ht="14.25" customHeight="1">
      <c r="A482" s="1"/>
      <c r="D482" s="2"/>
      <c r="E482" s="3"/>
      <c r="G482" s="3"/>
    </row>
    <row r="483" spans="1:7" ht="14.25" customHeight="1">
      <c r="A483" s="1"/>
      <c r="D483" s="2"/>
      <c r="E483" s="3"/>
      <c r="G483" s="3"/>
    </row>
    <row r="484" spans="1:7" ht="14.25" customHeight="1">
      <c r="A484" s="1"/>
      <c r="D484" s="2"/>
      <c r="E484" s="3"/>
      <c r="G484" s="3"/>
    </row>
    <row r="485" spans="1:7" ht="14.25" customHeight="1">
      <c r="A485" s="1"/>
      <c r="D485" s="2"/>
      <c r="E485" s="3"/>
      <c r="G485" s="3"/>
    </row>
    <row r="486" spans="1:7" ht="14.25" customHeight="1">
      <c r="A486" s="1"/>
      <c r="D486" s="2"/>
      <c r="E486" s="3"/>
      <c r="G486" s="3"/>
    </row>
    <row r="487" spans="1:7" ht="14.25" customHeight="1">
      <c r="A487" s="1"/>
      <c r="D487" s="2"/>
      <c r="E487" s="3"/>
      <c r="G487" s="3"/>
    </row>
    <row r="488" spans="1:7" ht="14.25" customHeight="1">
      <c r="A488" s="1"/>
      <c r="D488" s="2"/>
      <c r="E488" s="3"/>
      <c r="G488" s="3"/>
    </row>
    <row r="489" spans="1:7" ht="14.25" customHeight="1">
      <c r="A489" s="1"/>
      <c r="D489" s="2"/>
      <c r="E489" s="3"/>
      <c r="G489" s="3"/>
    </row>
    <row r="490" spans="1:7" ht="14.25" customHeight="1">
      <c r="A490" s="1"/>
      <c r="D490" s="2"/>
      <c r="E490" s="3"/>
      <c r="G490" s="3"/>
    </row>
    <row r="491" spans="1:7" ht="14.25" customHeight="1">
      <c r="A491" s="1"/>
      <c r="D491" s="2"/>
      <c r="E491" s="3"/>
      <c r="G491" s="3"/>
    </row>
    <row r="492" spans="1:7" ht="14.25" customHeight="1">
      <c r="A492" s="1"/>
      <c r="D492" s="2"/>
      <c r="E492" s="3"/>
      <c r="G492" s="3"/>
    </row>
    <row r="493" spans="1:7" ht="14.25" customHeight="1">
      <c r="A493" s="1"/>
      <c r="D493" s="2"/>
      <c r="E493" s="3"/>
      <c r="G493" s="3"/>
    </row>
    <row r="494" spans="1:7" ht="14.25" customHeight="1">
      <c r="A494" s="1"/>
      <c r="D494" s="2"/>
      <c r="E494" s="3"/>
      <c r="G494" s="3"/>
    </row>
    <row r="495" spans="1:7" ht="14.25" customHeight="1">
      <c r="A495" s="1"/>
      <c r="D495" s="2"/>
      <c r="E495" s="3"/>
      <c r="G495" s="3"/>
    </row>
    <row r="496" spans="1:7" ht="14.25" customHeight="1">
      <c r="A496" s="1"/>
      <c r="D496" s="2"/>
      <c r="E496" s="3"/>
      <c r="G496" s="3"/>
    </row>
    <row r="497" spans="1:7" ht="14.25" customHeight="1">
      <c r="A497" s="1"/>
      <c r="D497" s="2"/>
      <c r="E497" s="3"/>
      <c r="G497" s="3"/>
    </row>
    <row r="498" spans="1:7" ht="14.25" customHeight="1">
      <c r="A498" s="1"/>
      <c r="D498" s="2"/>
      <c r="E498" s="3"/>
      <c r="G498" s="3"/>
    </row>
    <row r="499" spans="1:7" ht="14.25" customHeight="1">
      <c r="A499" s="1"/>
      <c r="D499" s="2"/>
      <c r="E499" s="3"/>
      <c r="G499" s="3"/>
    </row>
    <row r="500" spans="1:7" ht="14.25" customHeight="1">
      <c r="A500" s="1"/>
      <c r="D500" s="2"/>
      <c r="E500" s="3"/>
      <c r="G500" s="3"/>
    </row>
    <row r="501" spans="1:7" ht="14.25" customHeight="1">
      <c r="A501" s="1"/>
      <c r="D501" s="2"/>
      <c r="E501" s="3"/>
      <c r="G501" s="3"/>
    </row>
    <row r="502" spans="1:7" ht="14.25" customHeight="1">
      <c r="A502" s="1"/>
      <c r="D502" s="2"/>
      <c r="E502" s="3"/>
      <c r="G502" s="3"/>
    </row>
    <row r="503" spans="1:7" ht="14.25" customHeight="1">
      <c r="A503" s="1"/>
      <c r="D503" s="2"/>
      <c r="E503" s="3"/>
      <c r="G503" s="3"/>
    </row>
    <row r="504" spans="1:7" ht="14.25" customHeight="1">
      <c r="A504" s="1"/>
      <c r="D504" s="2"/>
      <c r="E504" s="3"/>
      <c r="G504" s="3"/>
    </row>
    <row r="505" spans="1:7" ht="14.25" customHeight="1">
      <c r="A505" s="1"/>
      <c r="D505" s="2"/>
      <c r="E505" s="3"/>
      <c r="G505" s="3"/>
    </row>
    <row r="506" spans="1:7" ht="14.25" customHeight="1">
      <c r="A506" s="1"/>
      <c r="D506" s="2"/>
      <c r="E506" s="3"/>
      <c r="G506" s="3"/>
    </row>
    <row r="507" spans="1:7" ht="14.25" customHeight="1">
      <c r="A507" s="1"/>
      <c r="D507" s="2"/>
      <c r="E507" s="3"/>
      <c r="G507" s="3"/>
    </row>
    <row r="508" spans="1:7" ht="14.25" customHeight="1">
      <c r="A508" s="1"/>
      <c r="D508" s="2"/>
      <c r="E508" s="3"/>
      <c r="G508" s="3"/>
    </row>
    <row r="509" spans="1:7" ht="14.25" customHeight="1">
      <c r="A509" s="1"/>
      <c r="D509" s="2"/>
      <c r="E509" s="3"/>
      <c r="G509" s="3"/>
    </row>
    <row r="510" spans="1:7" ht="14.25" customHeight="1">
      <c r="A510" s="1"/>
      <c r="D510" s="2"/>
      <c r="E510" s="3"/>
      <c r="G510" s="3"/>
    </row>
    <row r="511" spans="1:7" ht="14.25" customHeight="1">
      <c r="A511" s="1"/>
      <c r="D511" s="2"/>
      <c r="E511" s="3"/>
      <c r="G511" s="3"/>
    </row>
    <row r="512" spans="1:7" ht="14.25" customHeight="1">
      <c r="A512" s="1"/>
      <c r="D512" s="2"/>
      <c r="E512" s="3"/>
      <c r="G512" s="3"/>
    </row>
    <row r="513" spans="1:7" ht="14.25" customHeight="1">
      <c r="A513" s="1"/>
      <c r="D513" s="2"/>
      <c r="E513" s="3"/>
      <c r="G513" s="3"/>
    </row>
    <row r="514" spans="1:7" ht="14.25" customHeight="1">
      <c r="A514" s="1"/>
      <c r="D514" s="2"/>
      <c r="E514" s="3"/>
      <c r="G514" s="3"/>
    </row>
    <row r="515" spans="1:7" ht="14.25" customHeight="1">
      <c r="A515" s="1"/>
      <c r="D515" s="2"/>
      <c r="E515" s="3"/>
      <c r="G515" s="3"/>
    </row>
    <row r="516" spans="1:7" ht="14.25" customHeight="1">
      <c r="A516" s="1"/>
      <c r="D516" s="2"/>
      <c r="E516" s="3"/>
      <c r="G516" s="3"/>
    </row>
    <row r="517" spans="1:7" ht="14.25" customHeight="1">
      <c r="A517" s="1"/>
      <c r="D517" s="2"/>
      <c r="E517" s="3"/>
      <c r="G517" s="3"/>
    </row>
    <row r="518" spans="1:7" ht="14.25" customHeight="1">
      <c r="A518" s="1"/>
      <c r="D518" s="2"/>
      <c r="E518" s="3"/>
      <c r="G518" s="3"/>
    </row>
    <row r="519" spans="1:7" ht="14.25" customHeight="1">
      <c r="A519" s="1"/>
      <c r="D519" s="2"/>
      <c r="E519" s="3"/>
      <c r="G519" s="3"/>
    </row>
    <row r="520" spans="1:7" ht="14.25" customHeight="1">
      <c r="A520" s="1"/>
      <c r="D520" s="2"/>
      <c r="E520" s="3"/>
      <c r="G520" s="3"/>
    </row>
    <row r="521" spans="1:7" ht="14.25" customHeight="1">
      <c r="A521" s="1"/>
      <c r="D521" s="2"/>
      <c r="E521" s="3"/>
      <c r="G521" s="3"/>
    </row>
    <row r="522" spans="1:7" ht="14.25" customHeight="1">
      <c r="A522" s="1"/>
      <c r="D522" s="2"/>
      <c r="E522" s="3"/>
      <c r="G522" s="3"/>
    </row>
    <row r="523" spans="1:7" ht="14.25" customHeight="1">
      <c r="A523" s="1"/>
      <c r="D523" s="2"/>
      <c r="E523" s="3"/>
      <c r="G523" s="3"/>
    </row>
    <row r="524" spans="1:7" ht="14.25" customHeight="1">
      <c r="A524" s="1"/>
      <c r="D524" s="2"/>
      <c r="E524" s="3"/>
      <c r="G524" s="3"/>
    </row>
    <row r="525" spans="1:7" ht="14.25" customHeight="1">
      <c r="A525" s="1"/>
      <c r="D525" s="2"/>
      <c r="E525" s="3"/>
      <c r="G525" s="3"/>
    </row>
    <row r="526" spans="1:7" ht="14.25" customHeight="1">
      <c r="A526" s="1"/>
      <c r="D526" s="2"/>
      <c r="E526" s="3"/>
      <c r="G526" s="3"/>
    </row>
    <row r="527" spans="1:7" ht="14.25" customHeight="1">
      <c r="A527" s="1"/>
      <c r="D527" s="2"/>
      <c r="E527" s="3"/>
      <c r="G527" s="3"/>
    </row>
    <row r="528" spans="1:7" ht="14.25" customHeight="1">
      <c r="A528" s="1"/>
      <c r="D528" s="2"/>
      <c r="E528" s="3"/>
      <c r="G528" s="3"/>
    </row>
    <row r="529" spans="1:7" ht="14.25" customHeight="1">
      <c r="A529" s="1"/>
      <c r="D529" s="2"/>
      <c r="E529" s="3"/>
      <c r="G529" s="3"/>
    </row>
    <row r="530" spans="1:7" ht="14.25" customHeight="1">
      <c r="A530" s="1"/>
      <c r="D530" s="2"/>
      <c r="E530" s="3"/>
      <c r="G530" s="3"/>
    </row>
    <row r="531" spans="1:7" ht="14.25" customHeight="1">
      <c r="A531" s="1"/>
      <c r="D531" s="2"/>
      <c r="E531" s="3"/>
      <c r="G531" s="3"/>
    </row>
    <row r="532" spans="1:7" ht="14.25" customHeight="1">
      <c r="A532" s="1"/>
      <c r="D532" s="2"/>
      <c r="E532" s="3"/>
      <c r="G532" s="3"/>
    </row>
    <row r="533" spans="1:7" ht="14.25" customHeight="1">
      <c r="A533" s="1"/>
      <c r="D533" s="2"/>
      <c r="E533" s="3"/>
      <c r="G533" s="3"/>
    </row>
    <row r="534" spans="1:7" ht="14.25" customHeight="1">
      <c r="A534" s="1"/>
      <c r="D534" s="2"/>
      <c r="E534" s="3"/>
      <c r="G534" s="3"/>
    </row>
    <row r="535" spans="1:7" ht="14.25" customHeight="1">
      <c r="A535" s="1"/>
      <c r="D535" s="2"/>
      <c r="E535" s="3"/>
      <c r="G535" s="3"/>
    </row>
    <row r="536" spans="1:7" ht="14.25" customHeight="1">
      <c r="A536" s="1"/>
      <c r="D536" s="2"/>
      <c r="E536" s="3"/>
      <c r="G536" s="3"/>
    </row>
    <row r="537" spans="1:7" ht="14.25" customHeight="1">
      <c r="A537" s="1"/>
      <c r="D537" s="2"/>
      <c r="E537" s="3"/>
      <c r="G537" s="3"/>
    </row>
    <row r="538" spans="1:7" ht="14.25" customHeight="1">
      <c r="A538" s="1"/>
      <c r="D538" s="2"/>
      <c r="E538" s="3"/>
      <c r="G538" s="3"/>
    </row>
    <row r="539" spans="1:7" ht="14.25" customHeight="1">
      <c r="A539" s="1"/>
      <c r="D539" s="2"/>
      <c r="E539" s="3"/>
      <c r="G539" s="3"/>
    </row>
    <row r="540" spans="1:7" ht="14.25" customHeight="1">
      <c r="A540" s="1"/>
      <c r="D540" s="2"/>
      <c r="E540" s="3"/>
      <c r="G540" s="3"/>
    </row>
    <row r="541" spans="1:7" ht="14.25" customHeight="1">
      <c r="A541" s="1"/>
      <c r="D541" s="2"/>
      <c r="E541" s="3"/>
      <c r="G541" s="3"/>
    </row>
    <row r="542" spans="1:7" ht="14.25" customHeight="1">
      <c r="A542" s="1"/>
      <c r="D542" s="2"/>
      <c r="E542" s="3"/>
      <c r="G542" s="3"/>
    </row>
    <row r="543" spans="1:7" ht="14.25" customHeight="1">
      <c r="A543" s="1"/>
      <c r="D543" s="2"/>
      <c r="E543" s="3"/>
      <c r="G543" s="3"/>
    </row>
    <row r="544" spans="1:7" ht="14.25" customHeight="1">
      <c r="A544" s="1"/>
      <c r="D544" s="2"/>
      <c r="E544" s="3"/>
      <c r="G544" s="3"/>
    </row>
    <row r="545" spans="1:7" ht="14.25" customHeight="1">
      <c r="A545" s="1"/>
      <c r="D545" s="2"/>
      <c r="E545" s="3"/>
      <c r="G545" s="3"/>
    </row>
    <row r="546" spans="1:7" ht="14.25" customHeight="1">
      <c r="A546" s="1"/>
      <c r="D546" s="2"/>
      <c r="E546" s="3"/>
      <c r="G546" s="3"/>
    </row>
    <row r="547" spans="1:7" ht="14.25" customHeight="1">
      <c r="A547" s="1"/>
      <c r="D547" s="2"/>
      <c r="E547" s="3"/>
      <c r="G547" s="3"/>
    </row>
    <row r="548" spans="1:7" ht="14.25" customHeight="1">
      <c r="A548" s="1"/>
      <c r="D548" s="2"/>
      <c r="E548" s="3"/>
      <c r="G548" s="3"/>
    </row>
    <row r="549" spans="1:7" ht="14.25" customHeight="1">
      <c r="A549" s="1"/>
      <c r="D549" s="2"/>
      <c r="E549" s="3"/>
      <c r="G549" s="3"/>
    </row>
    <row r="550" spans="1:7" ht="14.25" customHeight="1">
      <c r="A550" s="1"/>
      <c r="D550" s="2"/>
      <c r="E550" s="3"/>
      <c r="G550" s="3"/>
    </row>
    <row r="551" spans="1:7" ht="14.25" customHeight="1">
      <c r="A551" s="1"/>
      <c r="D551" s="2"/>
      <c r="E551" s="3"/>
      <c r="G551" s="3"/>
    </row>
    <row r="552" spans="1:7" ht="14.25" customHeight="1">
      <c r="A552" s="1"/>
      <c r="D552" s="2"/>
      <c r="E552" s="3"/>
      <c r="G552" s="3"/>
    </row>
    <row r="553" spans="1:7" ht="14.25" customHeight="1">
      <c r="A553" s="1"/>
      <c r="D553" s="2"/>
      <c r="E553" s="3"/>
      <c r="G553" s="3"/>
    </row>
    <row r="554" spans="1:7" ht="14.25" customHeight="1">
      <c r="A554" s="1"/>
      <c r="D554" s="2"/>
      <c r="E554" s="3"/>
      <c r="G554" s="3"/>
    </row>
    <row r="555" spans="1:7" ht="14.25" customHeight="1">
      <c r="A555" s="1"/>
      <c r="D555" s="2"/>
      <c r="E555" s="3"/>
      <c r="G555" s="3"/>
    </row>
    <row r="556" spans="1:7" ht="14.25" customHeight="1">
      <c r="A556" s="1"/>
      <c r="D556" s="2"/>
      <c r="E556" s="3"/>
      <c r="G556" s="3"/>
    </row>
    <row r="557" spans="1:7" ht="14.25" customHeight="1">
      <c r="A557" s="1"/>
      <c r="D557" s="2"/>
      <c r="E557" s="3"/>
      <c r="G557" s="3"/>
    </row>
    <row r="558" spans="1:7" ht="14.25" customHeight="1">
      <c r="A558" s="1"/>
      <c r="D558" s="2"/>
      <c r="E558" s="3"/>
      <c r="G558" s="3"/>
    </row>
    <row r="559" spans="1:7" ht="14.25" customHeight="1">
      <c r="A559" s="1"/>
      <c r="D559" s="2"/>
      <c r="E559" s="3"/>
      <c r="G559" s="3"/>
    </row>
    <row r="560" spans="1:7" ht="14.25" customHeight="1">
      <c r="A560" s="1"/>
      <c r="D560" s="2"/>
      <c r="E560" s="3"/>
      <c r="G560" s="3"/>
    </row>
    <row r="561" spans="1:7" ht="14.25" customHeight="1">
      <c r="A561" s="1"/>
      <c r="D561" s="2"/>
      <c r="E561" s="3"/>
      <c r="G561" s="3"/>
    </row>
    <row r="562" spans="1:7" ht="14.25" customHeight="1">
      <c r="A562" s="1"/>
      <c r="D562" s="2"/>
      <c r="E562" s="3"/>
      <c r="G562" s="3"/>
    </row>
    <row r="563" spans="1:7" ht="14.25" customHeight="1">
      <c r="A563" s="1"/>
      <c r="D563" s="2"/>
      <c r="E563" s="3"/>
      <c r="G563" s="3"/>
    </row>
    <row r="564" spans="1:7" ht="14.25" customHeight="1">
      <c r="A564" s="1"/>
      <c r="D564" s="2"/>
      <c r="E564" s="3"/>
      <c r="G564" s="3"/>
    </row>
    <row r="565" spans="1:7" ht="14.25" customHeight="1">
      <c r="A565" s="1"/>
      <c r="D565" s="2"/>
      <c r="E565" s="3"/>
      <c r="G565" s="3"/>
    </row>
    <row r="566" spans="1:7" ht="14.25" customHeight="1">
      <c r="A566" s="1"/>
      <c r="D566" s="2"/>
      <c r="E566" s="3"/>
      <c r="G566" s="3"/>
    </row>
    <row r="567" spans="1:7" ht="14.25" customHeight="1">
      <c r="A567" s="1"/>
      <c r="D567" s="2"/>
      <c r="E567" s="3"/>
      <c r="G567" s="3"/>
    </row>
    <row r="568" spans="1:7" ht="14.25" customHeight="1">
      <c r="A568" s="1"/>
      <c r="D568" s="2"/>
      <c r="E568" s="3"/>
      <c r="G568" s="3"/>
    </row>
    <row r="569" spans="1:7" ht="14.25" customHeight="1">
      <c r="A569" s="1"/>
      <c r="D569" s="2"/>
      <c r="E569" s="3"/>
      <c r="G569" s="3"/>
    </row>
    <row r="570" spans="1:7" ht="14.25" customHeight="1">
      <c r="A570" s="1"/>
      <c r="D570" s="2"/>
      <c r="E570" s="3"/>
      <c r="G570" s="3"/>
    </row>
    <row r="571" spans="1:7" ht="14.25" customHeight="1">
      <c r="A571" s="1"/>
      <c r="D571" s="2"/>
      <c r="E571" s="3"/>
      <c r="G571" s="3"/>
    </row>
    <row r="572" spans="1:7" ht="14.25" customHeight="1">
      <c r="A572" s="1"/>
      <c r="D572" s="2"/>
      <c r="E572" s="3"/>
      <c r="G572" s="3"/>
    </row>
    <row r="573" spans="1:7" ht="14.25" customHeight="1">
      <c r="A573" s="1"/>
      <c r="D573" s="2"/>
      <c r="E573" s="3"/>
      <c r="G573" s="3"/>
    </row>
    <row r="574" spans="1:7" ht="14.25" customHeight="1">
      <c r="A574" s="1"/>
      <c r="D574" s="2"/>
      <c r="E574" s="3"/>
      <c r="G574" s="3"/>
    </row>
    <row r="575" spans="1:7" ht="14.25" customHeight="1">
      <c r="A575" s="1"/>
      <c r="D575" s="2"/>
      <c r="E575" s="3"/>
      <c r="G575" s="3"/>
    </row>
    <row r="576" spans="1:7" ht="14.25" customHeight="1">
      <c r="A576" s="1"/>
      <c r="D576" s="2"/>
      <c r="E576" s="3"/>
      <c r="G576" s="3"/>
    </row>
    <row r="577" spans="1:7" ht="14.25" customHeight="1">
      <c r="A577" s="1"/>
      <c r="D577" s="2"/>
      <c r="E577" s="3"/>
      <c r="G577" s="3"/>
    </row>
    <row r="578" spans="1:7" ht="14.25" customHeight="1">
      <c r="A578" s="1"/>
      <c r="D578" s="2"/>
      <c r="E578" s="3"/>
      <c r="G578" s="3"/>
    </row>
    <row r="579" spans="1:7" ht="14.25" customHeight="1">
      <c r="A579" s="1"/>
      <c r="D579" s="2"/>
      <c r="E579" s="3"/>
      <c r="G579" s="3"/>
    </row>
    <row r="580" spans="1:7" ht="14.25" customHeight="1">
      <c r="A580" s="1"/>
      <c r="D580" s="2"/>
      <c r="E580" s="3"/>
      <c r="G580" s="3"/>
    </row>
    <row r="581" spans="1:7" ht="14.25" customHeight="1">
      <c r="A581" s="1"/>
      <c r="D581" s="2"/>
      <c r="E581" s="3"/>
      <c r="G581" s="3"/>
    </row>
    <row r="582" spans="1:7" ht="14.25" customHeight="1">
      <c r="A582" s="1"/>
      <c r="D582" s="2"/>
      <c r="E582" s="3"/>
      <c r="G582" s="3"/>
    </row>
    <row r="583" spans="1:7" ht="14.25" customHeight="1">
      <c r="A583" s="1"/>
      <c r="D583" s="2"/>
      <c r="E583" s="3"/>
      <c r="G583" s="3"/>
    </row>
    <row r="584" spans="1:7" ht="14.25" customHeight="1">
      <c r="A584" s="1"/>
      <c r="D584" s="2"/>
      <c r="E584" s="3"/>
      <c r="G584" s="3"/>
    </row>
    <row r="585" spans="1:7" ht="14.25" customHeight="1">
      <c r="A585" s="1"/>
      <c r="D585" s="2"/>
      <c r="E585" s="3"/>
      <c r="G585" s="3"/>
    </row>
    <row r="586" spans="1:7" ht="14.25" customHeight="1">
      <c r="A586" s="1"/>
      <c r="D586" s="2"/>
      <c r="E586" s="3"/>
      <c r="G586" s="3"/>
    </row>
    <row r="587" spans="1:7" ht="14.25" customHeight="1">
      <c r="A587" s="1"/>
      <c r="D587" s="2"/>
      <c r="E587" s="3"/>
      <c r="G587" s="3"/>
    </row>
    <row r="588" spans="1:7" ht="14.25" customHeight="1">
      <c r="A588" s="1"/>
      <c r="D588" s="2"/>
      <c r="E588" s="3"/>
      <c r="G588" s="3"/>
    </row>
    <row r="589" spans="1:7" ht="14.25" customHeight="1">
      <c r="A589" s="1"/>
      <c r="D589" s="2"/>
      <c r="E589" s="3"/>
      <c r="G589" s="3"/>
    </row>
    <row r="590" spans="1:7" ht="14.25" customHeight="1">
      <c r="A590" s="1"/>
      <c r="D590" s="2"/>
      <c r="E590" s="3"/>
      <c r="G590" s="3"/>
    </row>
    <row r="591" spans="1:7" ht="14.25" customHeight="1">
      <c r="A591" s="1"/>
      <c r="D591" s="2"/>
      <c r="E591" s="3"/>
      <c r="G591" s="3"/>
    </row>
    <row r="592" spans="1:7" ht="14.25" customHeight="1">
      <c r="A592" s="1"/>
      <c r="D592" s="2"/>
      <c r="E592" s="3"/>
      <c r="G592" s="3"/>
    </row>
    <row r="593" spans="1:7" ht="14.25" customHeight="1">
      <c r="A593" s="1"/>
      <c r="D593" s="2"/>
      <c r="E593" s="3"/>
      <c r="G593" s="3"/>
    </row>
    <row r="594" spans="1:7" ht="14.25" customHeight="1">
      <c r="A594" s="1"/>
      <c r="D594" s="2"/>
      <c r="E594" s="3"/>
      <c r="G594" s="3"/>
    </row>
    <row r="595" spans="1:7" ht="14.25" customHeight="1">
      <c r="A595" s="1"/>
      <c r="D595" s="2"/>
      <c r="E595" s="3"/>
      <c r="G595" s="3"/>
    </row>
    <row r="596" spans="1:7" ht="14.25" customHeight="1">
      <c r="A596" s="1"/>
      <c r="D596" s="2"/>
      <c r="E596" s="3"/>
      <c r="G596" s="3"/>
    </row>
    <row r="597" spans="1:7" ht="14.25" customHeight="1">
      <c r="A597" s="1"/>
      <c r="D597" s="2"/>
      <c r="E597" s="3"/>
      <c r="G597" s="3"/>
    </row>
    <row r="598" spans="1:7" ht="14.25" customHeight="1">
      <c r="A598" s="1"/>
      <c r="D598" s="2"/>
      <c r="E598" s="3"/>
      <c r="G598" s="3"/>
    </row>
    <row r="599" spans="1:7" ht="14.25" customHeight="1">
      <c r="A599" s="1"/>
      <c r="D599" s="2"/>
      <c r="E599" s="3"/>
      <c r="G599" s="3"/>
    </row>
    <row r="600" spans="1:7" ht="14.25" customHeight="1">
      <c r="A600" s="1"/>
      <c r="D600" s="2"/>
      <c r="E600" s="3"/>
      <c r="G600" s="3"/>
    </row>
    <row r="601" spans="1:7" ht="14.25" customHeight="1">
      <c r="A601" s="1"/>
      <c r="D601" s="2"/>
      <c r="E601" s="3"/>
      <c r="G601" s="3"/>
    </row>
    <row r="602" spans="1:7" ht="14.25" customHeight="1">
      <c r="A602" s="1"/>
      <c r="D602" s="2"/>
      <c r="E602" s="3"/>
      <c r="G602" s="3"/>
    </row>
    <row r="603" spans="1:7" ht="14.25" customHeight="1">
      <c r="A603" s="1"/>
      <c r="D603" s="2"/>
      <c r="E603" s="3"/>
      <c r="G603" s="3"/>
    </row>
    <row r="604" spans="1:7" ht="14.25" customHeight="1">
      <c r="A604" s="1"/>
      <c r="D604" s="2"/>
      <c r="E604" s="3"/>
      <c r="G604" s="3"/>
    </row>
    <row r="605" spans="1:7" ht="14.25" customHeight="1">
      <c r="A605" s="1"/>
      <c r="D605" s="2"/>
      <c r="E605" s="3"/>
      <c r="G605" s="3"/>
    </row>
    <row r="606" spans="1:7" ht="14.25" customHeight="1">
      <c r="A606" s="1"/>
      <c r="D606" s="2"/>
      <c r="E606" s="3"/>
      <c r="G606" s="3"/>
    </row>
    <row r="607" spans="1:7" ht="14.25" customHeight="1">
      <c r="A607" s="1"/>
      <c r="D607" s="2"/>
      <c r="E607" s="3"/>
      <c r="G607" s="3"/>
    </row>
    <row r="608" spans="1:7" ht="14.25" customHeight="1">
      <c r="A608" s="1"/>
      <c r="D608" s="2"/>
      <c r="E608" s="3"/>
      <c r="G608" s="3"/>
    </row>
    <row r="609" spans="1:7" ht="14.25" customHeight="1">
      <c r="A609" s="1"/>
      <c r="D609" s="2"/>
      <c r="E609" s="3"/>
      <c r="G609" s="3"/>
    </row>
    <row r="610" spans="1:7" ht="14.25" customHeight="1">
      <c r="A610" s="1"/>
      <c r="D610" s="2"/>
      <c r="E610" s="3"/>
      <c r="G610" s="3"/>
    </row>
    <row r="611" spans="1:7" ht="14.25" customHeight="1">
      <c r="A611" s="1"/>
      <c r="D611" s="2"/>
      <c r="E611" s="3"/>
      <c r="G611" s="3"/>
    </row>
    <row r="612" spans="1:7" ht="14.25" customHeight="1">
      <c r="A612" s="1"/>
      <c r="D612" s="2"/>
      <c r="E612" s="3"/>
      <c r="G612" s="3"/>
    </row>
    <row r="613" spans="1:7" ht="14.25" customHeight="1">
      <c r="A613" s="1"/>
      <c r="D613" s="2"/>
      <c r="E613" s="3"/>
      <c r="G613" s="3"/>
    </row>
    <row r="614" spans="1:7" ht="14.25" customHeight="1">
      <c r="A614" s="1"/>
      <c r="D614" s="2"/>
      <c r="E614" s="3"/>
      <c r="G614" s="3"/>
    </row>
    <row r="615" spans="1:7" ht="14.25" customHeight="1">
      <c r="A615" s="1"/>
      <c r="D615" s="2"/>
      <c r="E615" s="3"/>
      <c r="G615" s="3"/>
    </row>
    <row r="616" spans="1:7" ht="14.25" customHeight="1">
      <c r="A616" s="1"/>
      <c r="D616" s="2"/>
      <c r="E616" s="3"/>
      <c r="G616" s="3"/>
    </row>
    <row r="617" spans="1:7" ht="14.25" customHeight="1">
      <c r="A617" s="1"/>
      <c r="D617" s="2"/>
      <c r="E617" s="3"/>
      <c r="G617" s="3"/>
    </row>
    <row r="618" spans="1:7" ht="14.25" customHeight="1">
      <c r="A618" s="1"/>
      <c r="D618" s="2"/>
      <c r="E618" s="3"/>
      <c r="G618" s="3"/>
    </row>
    <row r="619" spans="1:7" ht="14.25" customHeight="1">
      <c r="A619" s="1"/>
      <c r="D619" s="2"/>
      <c r="E619" s="3"/>
      <c r="G619" s="3"/>
    </row>
    <row r="620" spans="1:7" ht="14.25" customHeight="1">
      <c r="A620" s="1"/>
      <c r="D620" s="2"/>
      <c r="E620" s="3"/>
      <c r="G620" s="3"/>
    </row>
    <row r="621" spans="1:7" ht="14.25" customHeight="1">
      <c r="A621" s="1"/>
      <c r="D621" s="2"/>
      <c r="E621" s="3"/>
      <c r="G621" s="3"/>
    </row>
    <row r="622" spans="1:7" ht="14.25" customHeight="1">
      <c r="A622" s="1"/>
      <c r="D622" s="2"/>
      <c r="E622" s="3"/>
      <c r="G622" s="3"/>
    </row>
    <row r="623" spans="1:7" ht="14.25" customHeight="1">
      <c r="A623" s="1"/>
      <c r="D623" s="2"/>
      <c r="E623" s="3"/>
      <c r="G623" s="3"/>
    </row>
    <row r="624" spans="1:7" ht="14.25" customHeight="1">
      <c r="A624" s="1"/>
      <c r="D624" s="2"/>
      <c r="E624" s="3"/>
      <c r="G624" s="3"/>
    </row>
    <row r="625" spans="1:7" ht="14.25" customHeight="1">
      <c r="A625" s="1"/>
      <c r="D625" s="2"/>
      <c r="E625" s="3"/>
      <c r="G625" s="3"/>
    </row>
    <row r="626" spans="1:7" ht="14.25" customHeight="1">
      <c r="A626" s="1"/>
      <c r="D626" s="2"/>
      <c r="E626" s="3"/>
      <c r="G626" s="3"/>
    </row>
    <row r="627" spans="1:7" ht="14.25" customHeight="1">
      <c r="A627" s="1"/>
      <c r="D627" s="2"/>
      <c r="E627" s="3"/>
      <c r="G627" s="3"/>
    </row>
    <row r="628" spans="1:7" ht="14.25" customHeight="1">
      <c r="A628" s="1"/>
      <c r="D628" s="2"/>
      <c r="E628" s="3"/>
      <c r="G628" s="3"/>
    </row>
    <row r="629" spans="1:7" ht="14.25" customHeight="1">
      <c r="A629" s="1"/>
      <c r="D629" s="2"/>
      <c r="E629" s="3"/>
      <c r="G629" s="3"/>
    </row>
    <row r="630" spans="1:7" ht="14.25" customHeight="1">
      <c r="A630" s="1"/>
      <c r="D630" s="2"/>
      <c r="E630" s="3"/>
      <c r="G630" s="3"/>
    </row>
    <row r="631" spans="1:7" ht="14.25" customHeight="1">
      <c r="A631" s="1"/>
      <c r="D631" s="2"/>
      <c r="E631" s="3"/>
      <c r="G631" s="3"/>
    </row>
    <row r="632" spans="1:7" ht="14.25" customHeight="1">
      <c r="A632" s="1"/>
      <c r="D632" s="2"/>
      <c r="E632" s="3"/>
      <c r="G632" s="3"/>
    </row>
    <row r="633" spans="1:7" ht="14.25" customHeight="1">
      <c r="A633" s="1"/>
      <c r="D633" s="2"/>
      <c r="E633" s="3"/>
      <c r="G633" s="3"/>
    </row>
    <row r="634" spans="1:7" ht="14.25" customHeight="1">
      <c r="A634" s="1"/>
      <c r="D634" s="2"/>
      <c r="E634" s="3"/>
      <c r="G634" s="3"/>
    </row>
    <row r="635" spans="1:7" ht="14.25" customHeight="1">
      <c r="A635" s="1"/>
      <c r="D635" s="2"/>
      <c r="E635" s="3"/>
      <c r="G635" s="3"/>
    </row>
    <row r="636" spans="1:7" ht="14.25" customHeight="1">
      <c r="A636" s="1"/>
      <c r="D636" s="2"/>
      <c r="E636" s="3"/>
      <c r="G636" s="3"/>
    </row>
    <row r="637" spans="1:7" ht="14.25" customHeight="1">
      <c r="A637" s="1"/>
      <c r="D637" s="2"/>
      <c r="E637" s="3"/>
      <c r="G637" s="3"/>
    </row>
    <row r="638" spans="1:7" ht="14.25" customHeight="1">
      <c r="A638" s="1"/>
      <c r="D638" s="2"/>
      <c r="E638" s="3"/>
      <c r="G638" s="3"/>
    </row>
    <row r="639" spans="1:7" ht="14.25" customHeight="1">
      <c r="A639" s="1"/>
      <c r="D639" s="2"/>
      <c r="E639" s="3"/>
      <c r="G639" s="3"/>
    </row>
    <row r="640" spans="1:7" ht="14.25" customHeight="1">
      <c r="A640" s="1"/>
      <c r="D640" s="2"/>
      <c r="E640" s="3"/>
      <c r="G640" s="3"/>
    </row>
    <row r="641" spans="1:7" ht="14.25" customHeight="1">
      <c r="A641" s="1"/>
      <c r="D641" s="2"/>
      <c r="E641" s="3"/>
      <c r="G641" s="3"/>
    </row>
    <row r="642" spans="1:7" ht="14.25" customHeight="1">
      <c r="A642" s="1"/>
      <c r="D642" s="2"/>
      <c r="E642" s="3"/>
      <c r="G642" s="3"/>
    </row>
    <row r="643" spans="1:7" ht="14.25" customHeight="1">
      <c r="A643" s="1"/>
      <c r="D643" s="2"/>
      <c r="E643" s="3"/>
      <c r="G643" s="3"/>
    </row>
    <row r="644" spans="1:7" ht="14.25" customHeight="1">
      <c r="A644" s="1"/>
      <c r="D644" s="2"/>
      <c r="E644" s="3"/>
      <c r="G644" s="3"/>
    </row>
    <row r="645" spans="1:7" ht="14.25" customHeight="1">
      <c r="A645" s="1"/>
      <c r="D645" s="2"/>
      <c r="E645" s="3"/>
      <c r="G645" s="3"/>
    </row>
    <row r="646" spans="1:7" ht="14.25" customHeight="1">
      <c r="A646" s="1"/>
      <c r="D646" s="2"/>
      <c r="E646" s="3"/>
      <c r="G646" s="3"/>
    </row>
    <row r="647" spans="1:7" ht="14.25" customHeight="1">
      <c r="A647" s="1"/>
      <c r="D647" s="2"/>
      <c r="E647" s="3"/>
      <c r="G647" s="3"/>
    </row>
    <row r="648" spans="1:7" ht="14.25" customHeight="1">
      <c r="A648" s="1"/>
      <c r="D648" s="2"/>
      <c r="E648" s="3"/>
      <c r="G648" s="3"/>
    </row>
    <row r="649" spans="1:7" ht="14.25" customHeight="1">
      <c r="A649" s="1"/>
      <c r="D649" s="2"/>
      <c r="E649" s="3"/>
      <c r="G649" s="3"/>
    </row>
    <row r="650" spans="1:7" ht="14.25" customHeight="1">
      <c r="A650" s="1"/>
      <c r="D650" s="2"/>
      <c r="E650" s="3"/>
      <c r="G650" s="3"/>
    </row>
    <row r="651" spans="1:7" ht="14.25" customHeight="1">
      <c r="A651" s="1"/>
      <c r="D651" s="2"/>
      <c r="E651" s="3"/>
      <c r="G651" s="3"/>
    </row>
    <row r="652" spans="1:7" ht="14.25" customHeight="1">
      <c r="A652" s="1"/>
      <c r="D652" s="2"/>
      <c r="E652" s="3"/>
      <c r="G652" s="3"/>
    </row>
    <row r="653" spans="1:7" ht="14.25" customHeight="1">
      <c r="A653" s="1"/>
      <c r="D653" s="2"/>
      <c r="E653" s="3"/>
      <c r="G653" s="3"/>
    </row>
    <row r="654" spans="1:7" ht="14.25" customHeight="1">
      <c r="A654" s="1"/>
      <c r="D654" s="2"/>
      <c r="E654" s="3"/>
      <c r="G654" s="3"/>
    </row>
    <row r="655" spans="1:7" ht="14.25" customHeight="1">
      <c r="A655" s="1"/>
      <c r="D655" s="2"/>
      <c r="E655" s="3"/>
      <c r="G655" s="3"/>
    </row>
    <row r="656" spans="1:7" ht="14.25" customHeight="1">
      <c r="A656" s="1"/>
      <c r="D656" s="2"/>
      <c r="E656" s="3"/>
      <c r="G656" s="3"/>
    </row>
    <row r="657" spans="1:7" ht="14.25" customHeight="1">
      <c r="A657" s="1"/>
      <c r="D657" s="2"/>
      <c r="E657" s="3"/>
      <c r="G657" s="3"/>
    </row>
    <row r="658" spans="1:7" ht="14.25" customHeight="1">
      <c r="A658" s="1"/>
      <c r="D658" s="2"/>
      <c r="E658" s="3"/>
      <c r="G658" s="3"/>
    </row>
    <row r="659" spans="1:7" ht="14.25" customHeight="1">
      <c r="A659" s="1"/>
      <c r="D659" s="2"/>
      <c r="E659" s="3"/>
      <c r="G659" s="3"/>
    </row>
    <row r="660" spans="1:7" ht="14.25" customHeight="1">
      <c r="A660" s="1"/>
      <c r="D660" s="2"/>
      <c r="E660" s="3"/>
      <c r="G660" s="3"/>
    </row>
    <row r="661" spans="1:7" ht="14.25" customHeight="1">
      <c r="A661" s="1"/>
      <c r="D661" s="2"/>
      <c r="E661" s="3"/>
      <c r="G661" s="3"/>
    </row>
    <row r="662" spans="1:7" ht="14.25" customHeight="1">
      <c r="A662" s="1"/>
      <c r="D662" s="2"/>
      <c r="E662" s="3"/>
      <c r="G662" s="3"/>
    </row>
    <row r="663" spans="1:7" ht="14.25" customHeight="1">
      <c r="A663" s="1"/>
      <c r="D663" s="2"/>
      <c r="E663" s="3"/>
      <c r="G663" s="3"/>
    </row>
    <row r="664" spans="1:7" ht="14.25" customHeight="1">
      <c r="A664" s="1"/>
      <c r="D664" s="2"/>
      <c r="E664" s="3"/>
      <c r="G664" s="3"/>
    </row>
    <row r="665" spans="1:7" ht="14.25" customHeight="1">
      <c r="A665" s="1"/>
      <c r="D665" s="2"/>
      <c r="E665" s="3"/>
      <c r="G665" s="3"/>
    </row>
    <row r="666" spans="1:7" ht="14.25" customHeight="1">
      <c r="A666" s="1"/>
      <c r="D666" s="2"/>
      <c r="E666" s="3"/>
      <c r="G666" s="3"/>
    </row>
    <row r="667" spans="1:7" ht="14.25" customHeight="1">
      <c r="A667" s="1"/>
      <c r="D667" s="2"/>
      <c r="E667" s="3"/>
      <c r="G667" s="3"/>
    </row>
    <row r="668" spans="1:7" ht="14.25" customHeight="1">
      <c r="A668" s="1"/>
      <c r="D668" s="2"/>
      <c r="E668" s="3"/>
      <c r="G668" s="3"/>
    </row>
    <row r="669" spans="1:7" ht="14.25" customHeight="1">
      <c r="A669" s="1"/>
      <c r="D669" s="2"/>
      <c r="E669" s="3"/>
      <c r="G669" s="3"/>
    </row>
    <row r="670" spans="1:7" ht="14.25" customHeight="1">
      <c r="A670" s="1"/>
      <c r="D670" s="2"/>
      <c r="E670" s="3"/>
      <c r="G670" s="3"/>
    </row>
    <row r="671" spans="1:7" ht="14.25" customHeight="1">
      <c r="A671" s="1"/>
      <c r="D671" s="2"/>
      <c r="E671" s="3"/>
      <c r="G671" s="3"/>
    </row>
    <row r="672" spans="1:7" ht="14.25" customHeight="1">
      <c r="A672" s="1"/>
      <c r="D672" s="2"/>
      <c r="E672" s="3"/>
      <c r="G672" s="3"/>
    </row>
    <row r="673" spans="1:7" ht="14.25" customHeight="1">
      <c r="A673" s="1"/>
      <c r="D673" s="2"/>
      <c r="E673" s="3"/>
      <c r="G673" s="3"/>
    </row>
    <row r="674" spans="1:7" ht="14.25" customHeight="1">
      <c r="A674" s="1"/>
      <c r="D674" s="2"/>
      <c r="E674" s="3"/>
      <c r="G674" s="3"/>
    </row>
    <row r="675" spans="1:7" ht="14.25" customHeight="1">
      <c r="A675" s="1"/>
      <c r="D675" s="2"/>
      <c r="E675" s="3"/>
      <c r="G675" s="3"/>
    </row>
    <row r="676" spans="1:7" ht="14.25" customHeight="1">
      <c r="A676" s="1"/>
      <c r="D676" s="2"/>
      <c r="E676" s="3"/>
      <c r="G676" s="3"/>
    </row>
    <row r="677" spans="1:7" ht="14.25" customHeight="1">
      <c r="A677" s="1"/>
      <c r="D677" s="2"/>
      <c r="E677" s="3"/>
      <c r="G677" s="3"/>
    </row>
    <row r="678" spans="1:7" ht="14.25" customHeight="1">
      <c r="A678" s="1"/>
      <c r="D678" s="2"/>
      <c r="E678" s="3"/>
      <c r="G678" s="3"/>
    </row>
    <row r="679" spans="1:7" ht="14.25" customHeight="1">
      <c r="A679" s="1"/>
      <c r="D679" s="2"/>
      <c r="E679" s="3"/>
      <c r="G679" s="3"/>
    </row>
    <row r="680" spans="1:7" ht="14.25" customHeight="1">
      <c r="A680" s="1"/>
      <c r="D680" s="2"/>
      <c r="E680" s="3"/>
      <c r="G680" s="3"/>
    </row>
    <row r="681" spans="1:7" ht="14.25" customHeight="1">
      <c r="A681" s="1"/>
      <c r="D681" s="2"/>
      <c r="E681" s="3"/>
      <c r="G681" s="3"/>
    </row>
    <row r="682" spans="1:7" ht="14.25" customHeight="1">
      <c r="A682" s="1"/>
      <c r="D682" s="2"/>
      <c r="E682" s="3"/>
      <c r="G682" s="3"/>
    </row>
    <row r="683" spans="1:7" ht="14.25" customHeight="1">
      <c r="A683" s="1"/>
      <c r="D683" s="2"/>
      <c r="E683" s="3"/>
      <c r="G683" s="3"/>
    </row>
    <row r="684" spans="1:7" ht="14.25" customHeight="1">
      <c r="A684" s="1"/>
      <c r="D684" s="2"/>
      <c r="E684" s="3"/>
      <c r="G684" s="3"/>
    </row>
    <row r="685" spans="1:7" ht="14.25" customHeight="1">
      <c r="A685" s="1"/>
      <c r="D685" s="2"/>
      <c r="E685" s="3"/>
      <c r="G685" s="3"/>
    </row>
    <row r="686" spans="1:7" ht="14.25" customHeight="1">
      <c r="A686" s="1"/>
      <c r="D686" s="2"/>
      <c r="E686" s="3"/>
      <c r="G686" s="3"/>
    </row>
    <row r="687" spans="1:7" ht="14.25" customHeight="1">
      <c r="A687" s="1"/>
      <c r="D687" s="2"/>
      <c r="E687" s="3"/>
      <c r="G687" s="3"/>
    </row>
    <row r="688" spans="1:7" ht="14.25" customHeight="1">
      <c r="A688" s="1"/>
      <c r="D688" s="2"/>
      <c r="E688" s="3"/>
      <c r="G688" s="3"/>
    </row>
    <row r="689" spans="1:7" ht="14.25" customHeight="1">
      <c r="A689" s="1"/>
      <c r="D689" s="2"/>
      <c r="E689" s="3"/>
      <c r="G689" s="3"/>
    </row>
    <row r="690" spans="1:7" ht="14.25" customHeight="1">
      <c r="A690" s="1"/>
      <c r="D690" s="2"/>
      <c r="E690" s="3"/>
      <c r="G690" s="3"/>
    </row>
    <row r="691" spans="1:7" ht="14.25" customHeight="1">
      <c r="A691" s="1"/>
      <c r="D691" s="2"/>
      <c r="E691" s="3"/>
      <c r="G691" s="3"/>
    </row>
    <row r="692" spans="1:7" ht="14.25" customHeight="1">
      <c r="A692" s="1"/>
      <c r="D692" s="2"/>
      <c r="E692" s="3"/>
      <c r="G692" s="3"/>
    </row>
    <row r="693" spans="1:7" ht="14.25" customHeight="1">
      <c r="A693" s="1"/>
      <c r="D693" s="2"/>
      <c r="E693" s="3"/>
      <c r="G693" s="3"/>
    </row>
    <row r="694" spans="1:7" ht="14.25" customHeight="1">
      <c r="A694" s="1"/>
      <c r="D694" s="2"/>
      <c r="E694" s="3"/>
      <c r="G694" s="3"/>
    </row>
    <row r="695" spans="1:7" ht="14.25" customHeight="1">
      <c r="A695" s="1"/>
      <c r="D695" s="2"/>
      <c r="E695" s="3"/>
      <c r="G695" s="3"/>
    </row>
    <row r="696" spans="1:7" ht="14.25" customHeight="1">
      <c r="A696" s="1"/>
      <c r="D696" s="2"/>
      <c r="E696" s="3"/>
      <c r="G696" s="3"/>
    </row>
    <row r="697" spans="1:7" ht="14.25" customHeight="1">
      <c r="A697" s="1"/>
      <c r="D697" s="2"/>
      <c r="E697" s="3"/>
      <c r="G697" s="3"/>
    </row>
    <row r="698" spans="1:7" ht="14.25" customHeight="1">
      <c r="A698" s="1"/>
      <c r="D698" s="2"/>
      <c r="E698" s="3"/>
      <c r="G698" s="3"/>
    </row>
    <row r="699" spans="1:7" ht="14.25" customHeight="1">
      <c r="A699" s="1"/>
      <c r="D699" s="2"/>
      <c r="E699" s="3"/>
      <c r="G699" s="3"/>
    </row>
    <row r="700" spans="1:7" ht="14.25" customHeight="1">
      <c r="A700" s="1"/>
      <c r="D700" s="2"/>
      <c r="E700" s="3"/>
      <c r="G700" s="3"/>
    </row>
    <row r="701" spans="1:7" ht="14.25" customHeight="1">
      <c r="A701" s="1"/>
      <c r="D701" s="2"/>
      <c r="E701" s="3"/>
      <c r="G701" s="3"/>
    </row>
    <row r="702" spans="1:7" ht="14.25" customHeight="1">
      <c r="A702" s="1"/>
      <c r="D702" s="2"/>
      <c r="E702" s="3"/>
      <c r="G702" s="3"/>
    </row>
    <row r="703" spans="1:7" ht="14.25" customHeight="1">
      <c r="A703" s="1"/>
      <c r="D703" s="2"/>
      <c r="E703" s="3"/>
      <c r="G703" s="3"/>
    </row>
    <row r="704" spans="1:7" ht="14.25" customHeight="1">
      <c r="A704" s="1"/>
      <c r="D704" s="2"/>
      <c r="E704" s="3"/>
      <c r="G704" s="3"/>
    </row>
    <row r="705" spans="1:7" ht="14.25" customHeight="1">
      <c r="A705" s="1"/>
      <c r="D705" s="2"/>
      <c r="E705" s="3"/>
      <c r="G705" s="3"/>
    </row>
    <row r="706" spans="1:7" ht="14.25" customHeight="1">
      <c r="A706" s="1"/>
      <c r="D706" s="2"/>
      <c r="E706" s="3"/>
      <c r="G706" s="3"/>
    </row>
    <row r="707" spans="1:7" ht="14.25" customHeight="1">
      <c r="A707" s="1"/>
      <c r="D707" s="2"/>
      <c r="E707" s="3"/>
      <c r="G707" s="3"/>
    </row>
    <row r="708" spans="1:7" ht="14.25" customHeight="1">
      <c r="A708" s="1"/>
      <c r="D708" s="2"/>
      <c r="E708" s="3"/>
      <c r="G708" s="3"/>
    </row>
    <row r="709" spans="1:7" ht="14.25" customHeight="1">
      <c r="A709" s="1"/>
      <c r="D709" s="2"/>
      <c r="E709" s="3"/>
      <c r="G709" s="3"/>
    </row>
    <row r="710" spans="1:7" ht="14.25" customHeight="1">
      <c r="A710" s="1"/>
      <c r="D710" s="2"/>
      <c r="E710" s="3"/>
      <c r="G710" s="3"/>
    </row>
    <row r="711" spans="1:7" ht="14.25" customHeight="1">
      <c r="A711" s="1"/>
      <c r="D711" s="2"/>
      <c r="E711" s="3"/>
      <c r="G711" s="3"/>
    </row>
    <row r="712" spans="1:7" ht="14.25" customHeight="1">
      <c r="A712" s="1"/>
      <c r="D712" s="2"/>
      <c r="E712" s="3"/>
      <c r="G712" s="3"/>
    </row>
    <row r="713" spans="1:7" ht="14.25" customHeight="1">
      <c r="A713" s="1"/>
      <c r="D713" s="2"/>
      <c r="E713" s="3"/>
      <c r="G713" s="3"/>
    </row>
    <row r="714" spans="1:7" ht="14.25" customHeight="1">
      <c r="A714" s="1"/>
      <c r="D714" s="2"/>
      <c r="E714" s="3"/>
      <c r="G714" s="3"/>
    </row>
    <row r="715" spans="1:7" ht="14.25" customHeight="1">
      <c r="A715" s="1"/>
      <c r="D715" s="2"/>
      <c r="E715" s="3"/>
      <c r="G715" s="3"/>
    </row>
    <row r="716" spans="1:7" ht="14.25" customHeight="1">
      <c r="A716" s="1"/>
      <c r="D716" s="2"/>
      <c r="E716" s="3"/>
      <c r="G716" s="3"/>
    </row>
    <row r="717" spans="1:7" ht="14.25" customHeight="1">
      <c r="A717" s="1"/>
      <c r="D717" s="2"/>
      <c r="E717" s="3"/>
      <c r="G717" s="3"/>
    </row>
    <row r="718" spans="1:7" ht="14.25" customHeight="1">
      <c r="A718" s="1"/>
      <c r="D718" s="2"/>
      <c r="E718" s="3"/>
      <c r="G718" s="3"/>
    </row>
    <row r="719" spans="1:7" ht="14.25" customHeight="1">
      <c r="A719" s="1"/>
      <c r="D719" s="2"/>
      <c r="E719" s="3"/>
      <c r="G719" s="3"/>
    </row>
    <row r="720" spans="1:7" ht="14.25" customHeight="1">
      <c r="A720" s="1"/>
      <c r="D720" s="2"/>
      <c r="E720" s="3"/>
      <c r="G720" s="3"/>
    </row>
    <row r="721" spans="1:7" ht="14.25" customHeight="1">
      <c r="A721" s="1"/>
      <c r="D721" s="2"/>
      <c r="E721" s="3"/>
      <c r="G721" s="3"/>
    </row>
    <row r="722" spans="1:7" ht="14.25" customHeight="1">
      <c r="A722" s="1"/>
      <c r="D722" s="2"/>
      <c r="E722" s="3"/>
      <c r="G722" s="3"/>
    </row>
    <row r="723" spans="1:7" ht="14.25" customHeight="1">
      <c r="A723" s="1"/>
      <c r="D723" s="2"/>
      <c r="E723" s="3"/>
      <c r="G723" s="3"/>
    </row>
    <row r="724" spans="1:7" ht="14.25" customHeight="1">
      <c r="A724" s="1"/>
      <c r="D724" s="2"/>
      <c r="E724" s="3"/>
      <c r="G724" s="3"/>
    </row>
    <row r="725" spans="1:7" ht="14.25" customHeight="1">
      <c r="A725" s="1"/>
      <c r="D725" s="2"/>
      <c r="E725" s="3"/>
      <c r="G725" s="3"/>
    </row>
    <row r="726" spans="1:7" ht="14.25" customHeight="1">
      <c r="A726" s="1"/>
      <c r="D726" s="2"/>
      <c r="E726" s="3"/>
      <c r="G726" s="3"/>
    </row>
    <row r="727" spans="1:7" ht="14.25" customHeight="1">
      <c r="A727" s="1"/>
      <c r="D727" s="2"/>
      <c r="E727" s="3"/>
      <c r="G727" s="3"/>
    </row>
    <row r="728" spans="1:7" ht="14.25" customHeight="1">
      <c r="A728" s="1"/>
      <c r="D728" s="2"/>
      <c r="E728" s="3"/>
      <c r="G728" s="3"/>
    </row>
    <row r="729" spans="1:7" ht="14.25" customHeight="1">
      <c r="A729" s="1"/>
      <c r="D729" s="2"/>
      <c r="E729" s="3"/>
      <c r="G729" s="3"/>
    </row>
    <row r="730" spans="1:7" ht="14.25" customHeight="1">
      <c r="A730" s="1"/>
      <c r="D730" s="2"/>
      <c r="E730" s="3"/>
      <c r="G730" s="3"/>
    </row>
    <row r="731" spans="1:7" ht="14.25" customHeight="1">
      <c r="A731" s="1"/>
      <c r="D731" s="2"/>
      <c r="E731" s="3"/>
      <c r="G731" s="3"/>
    </row>
    <row r="732" spans="1:7" ht="14.25" customHeight="1">
      <c r="A732" s="1"/>
      <c r="D732" s="2"/>
      <c r="E732" s="3"/>
      <c r="G732" s="3"/>
    </row>
    <row r="733" spans="1:7" ht="14.25" customHeight="1">
      <c r="A733" s="1"/>
      <c r="D733" s="2"/>
      <c r="E733" s="3"/>
      <c r="G733" s="3"/>
    </row>
    <row r="734" spans="1:7" ht="14.25" customHeight="1">
      <c r="A734" s="1"/>
      <c r="D734" s="2"/>
      <c r="E734" s="3"/>
      <c r="G734" s="3"/>
    </row>
    <row r="735" spans="1:7" ht="14.25" customHeight="1">
      <c r="A735" s="1"/>
      <c r="D735" s="2"/>
      <c r="E735" s="3"/>
      <c r="G735" s="3"/>
    </row>
    <row r="736" spans="1:7" ht="14.25" customHeight="1">
      <c r="A736" s="1"/>
      <c r="D736" s="2"/>
      <c r="E736" s="3"/>
      <c r="G736" s="3"/>
    </row>
    <row r="737" spans="1:7" ht="14.25" customHeight="1">
      <c r="A737" s="1"/>
      <c r="D737" s="2"/>
      <c r="E737" s="3"/>
      <c r="G737" s="3"/>
    </row>
    <row r="738" spans="1:7" ht="14.25" customHeight="1">
      <c r="A738" s="1"/>
      <c r="D738" s="2"/>
      <c r="E738" s="3"/>
      <c r="G738" s="3"/>
    </row>
    <row r="739" spans="1:7" ht="14.25" customHeight="1">
      <c r="A739" s="1"/>
      <c r="D739" s="2"/>
      <c r="E739" s="3"/>
      <c r="G739" s="3"/>
    </row>
    <row r="740" spans="1:7" ht="14.25" customHeight="1">
      <c r="A740" s="1"/>
      <c r="D740" s="2"/>
      <c r="E740" s="3"/>
      <c r="G740" s="3"/>
    </row>
    <row r="741" spans="1:7" ht="14.25" customHeight="1">
      <c r="A741" s="1"/>
      <c r="D741" s="2"/>
      <c r="E741" s="3"/>
      <c r="G741" s="3"/>
    </row>
    <row r="742" spans="1:7" ht="14.25" customHeight="1">
      <c r="A742" s="1"/>
      <c r="D742" s="2"/>
      <c r="E742" s="3"/>
      <c r="G742" s="3"/>
    </row>
    <row r="743" spans="1:7" ht="14.25" customHeight="1">
      <c r="A743" s="1"/>
      <c r="D743" s="2"/>
      <c r="E743" s="3"/>
      <c r="G743" s="3"/>
    </row>
    <row r="744" spans="1:7" ht="14.25" customHeight="1">
      <c r="A744" s="1"/>
      <c r="D744" s="2"/>
      <c r="E744" s="3"/>
      <c r="G744" s="3"/>
    </row>
    <row r="745" spans="1:7" ht="14.25" customHeight="1">
      <c r="A745" s="1"/>
      <c r="D745" s="2"/>
      <c r="E745" s="3"/>
      <c r="G745" s="3"/>
    </row>
    <row r="746" spans="1:7" ht="14.25" customHeight="1">
      <c r="A746" s="1"/>
      <c r="D746" s="2"/>
      <c r="E746" s="3"/>
      <c r="G746" s="3"/>
    </row>
    <row r="747" spans="1:7" ht="14.25" customHeight="1">
      <c r="A747" s="1"/>
      <c r="D747" s="2"/>
      <c r="E747" s="3"/>
      <c r="G747" s="3"/>
    </row>
    <row r="748" spans="1:7" ht="14.25" customHeight="1">
      <c r="A748" s="1"/>
      <c r="D748" s="2"/>
      <c r="E748" s="3"/>
      <c r="G748" s="3"/>
    </row>
    <row r="749" spans="1:7" ht="14.25" customHeight="1">
      <c r="A749" s="1"/>
      <c r="D749" s="2"/>
      <c r="E749" s="3"/>
      <c r="G749" s="3"/>
    </row>
    <row r="750" spans="1:7" ht="14.25" customHeight="1">
      <c r="A750" s="1"/>
      <c r="D750" s="2"/>
      <c r="E750" s="3"/>
      <c r="G750" s="3"/>
    </row>
    <row r="751" spans="1:7" ht="14.25" customHeight="1">
      <c r="A751" s="1"/>
      <c r="D751" s="2"/>
      <c r="E751" s="3"/>
      <c r="G751" s="3"/>
    </row>
    <row r="752" spans="1:7" ht="14.25" customHeight="1">
      <c r="A752" s="1"/>
      <c r="D752" s="2"/>
      <c r="E752" s="3"/>
      <c r="G752" s="3"/>
    </row>
    <row r="753" spans="1:7" ht="14.25" customHeight="1">
      <c r="A753" s="1"/>
      <c r="D753" s="2"/>
      <c r="E753" s="3"/>
      <c r="G753" s="3"/>
    </row>
    <row r="754" spans="1:7" ht="14.25" customHeight="1">
      <c r="A754" s="1"/>
      <c r="D754" s="2"/>
      <c r="E754" s="3"/>
      <c r="G754" s="3"/>
    </row>
    <row r="755" spans="1:7" ht="14.25" customHeight="1">
      <c r="A755" s="1"/>
      <c r="D755" s="2"/>
      <c r="E755" s="3"/>
      <c r="G755" s="3"/>
    </row>
    <row r="756" spans="1:7" ht="14.25" customHeight="1">
      <c r="A756" s="1"/>
      <c r="D756" s="2"/>
      <c r="E756" s="3"/>
      <c r="G756" s="3"/>
    </row>
    <row r="757" spans="1:7" ht="14.25" customHeight="1">
      <c r="A757" s="1"/>
      <c r="D757" s="2"/>
      <c r="E757" s="3"/>
      <c r="G757" s="3"/>
    </row>
    <row r="758" spans="1:7" ht="14.25" customHeight="1">
      <c r="A758" s="1"/>
      <c r="D758" s="2"/>
      <c r="E758" s="3"/>
      <c r="G758" s="3"/>
    </row>
    <row r="759" spans="1:7" ht="14.25" customHeight="1">
      <c r="A759" s="1"/>
      <c r="D759" s="2"/>
      <c r="E759" s="3"/>
      <c r="G759" s="3"/>
    </row>
    <row r="760" spans="1:7" ht="14.25" customHeight="1">
      <c r="A760" s="1"/>
      <c r="D760" s="2"/>
      <c r="E760" s="3"/>
      <c r="G760" s="3"/>
    </row>
    <row r="761" spans="1:7" ht="14.25" customHeight="1">
      <c r="A761" s="1"/>
      <c r="D761" s="2"/>
      <c r="E761" s="3"/>
      <c r="G761" s="3"/>
    </row>
    <row r="762" spans="1:7" ht="14.25" customHeight="1">
      <c r="A762" s="1"/>
      <c r="D762" s="2"/>
      <c r="E762" s="3"/>
      <c r="G762" s="3"/>
    </row>
    <row r="763" spans="1:7" ht="14.25" customHeight="1">
      <c r="A763" s="1"/>
      <c r="D763" s="2"/>
      <c r="E763" s="3"/>
      <c r="G763" s="3"/>
    </row>
    <row r="764" spans="1:7" ht="14.25" customHeight="1">
      <c r="A764" s="1"/>
      <c r="D764" s="2"/>
      <c r="E764" s="3"/>
      <c r="G764" s="3"/>
    </row>
    <row r="765" spans="1:7" ht="14.25" customHeight="1">
      <c r="A765" s="1"/>
      <c r="D765" s="2"/>
      <c r="E765" s="3"/>
      <c r="G765" s="3"/>
    </row>
    <row r="766" spans="1:7" ht="14.25" customHeight="1">
      <c r="A766" s="1"/>
      <c r="D766" s="2"/>
      <c r="E766" s="3"/>
      <c r="G766" s="3"/>
    </row>
    <row r="767" spans="1:7" ht="14.25" customHeight="1">
      <c r="A767" s="1"/>
      <c r="D767" s="2"/>
      <c r="E767" s="3"/>
      <c r="G767" s="3"/>
    </row>
    <row r="768" spans="1:7" ht="14.25" customHeight="1">
      <c r="A768" s="1"/>
      <c r="D768" s="2"/>
      <c r="E768" s="3"/>
      <c r="G768" s="3"/>
    </row>
    <row r="769" spans="1:7" ht="14.25" customHeight="1">
      <c r="A769" s="1"/>
      <c r="D769" s="2"/>
      <c r="E769" s="3"/>
      <c r="G769" s="3"/>
    </row>
    <row r="770" spans="1:7" ht="14.25" customHeight="1">
      <c r="A770" s="1"/>
      <c r="D770" s="2"/>
      <c r="E770" s="3"/>
      <c r="G770" s="3"/>
    </row>
    <row r="771" spans="1:7" ht="14.25" customHeight="1">
      <c r="A771" s="1"/>
      <c r="D771" s="2"/>
      <c r="E771" s="3"/>
      <c r="G771" s="3"/>
    </row>
    <row r="772" spans="1:7" ht="14.25" customHeight="1">
      <c r="A772" s="1"/>
      <c r="D772" s="2"/>
      <c r="E772" s="3"/>
      <c r="G772" s="3"/>
    </row>
    <row r="773" spans="1:7" ht="14.25" customHeight="1">
      <c r="A773" s="1"/>
      <c r="D773" s="2"/>
      <c r="E773" s="3"/>
      <c r="G773" s="3"/>
    </row>
    <row r="774" spans="1:7" ht="14.25" customHeight="1">
      <c r="A774" s="1"/>
      <c r="D774" s="2"/>
      <c r="E774" s="3"/>
      <c r="G774" s="3"/>
    </row>
    <row r="775" spans="1:7" ht="14.25" customHeight="1">
      <c r="A775" s="1"/>
      <c r="D775" s="2"/>
      <c r="E775" s="3"/>
      <c r="G775" s="3"/>
    </row>
    <row r="776" spans="1:7" ht="14.25" customHeight="1">
      <c r="A776" s="1"/>
      <c r="D776" s="2"/>
      <c r="E776" s="3"/>
      <c r="G776" s="3"/>
    </row>
    <row r="777" spans="1:7" ht="14.25" customHeight="1">
      <c r="A777" s="1"/>
      <c r="D777" s="2"/>
      <c r="E777" s="3"/>
      <c r="G777" s="3"/>
    </row>
    <row r="778" spans="1:7" ht="14.25" customHeight="1">
      <c r="A778" s="1"/>
      <c r="D778" s="2"/>
      <c r="E778" s="3"/>
      <c r="G778" s="3"/>
    </row>
    <row r="779" spans="1:7" ht="14.25" customHeight="1">
      <c r="A779" s="1"/>
      <c r="D779" s="2"/>
      <c r="E779" s="3"/>
      <c r="G779" s="3"/>
    </row>
    <row r="780" spans="1:7" ht="14.25" customHeight="1">
      <c r="A780" s="1"/>
      <c r="D780" s="2"/>
      <c r="E780" s="3"/>
      <c r="G780" s="3"/>
    </row>
    <row r="781" spans="1:7" ht="14.25" customHeight="1">
      <c r="A781" s="1"/>
      <c r="D781" s="2"/>
      <c r="E781" s="3"/>
      <c r="G781" s="3"/>
    </row>
    <row r="782" spans="1:7" ht="14.25" customHeight="1">
      <c r="A782" s="1"/>
      <c r="D782" s="2"/>
      <c r="E782" s="3"/>
      <c r="G782" s="3"/>
    </row>
    <row r="783" spans="1:7" ht="14.25" customHeight="1">
      <c r="A783" s="1"/>
      <c r="D783" s="2"/>
      <c r="E783" s="3"/>
      <c r="G783" s="3"/>
    </row>
    <row r="784" spans="1:7" ht="14.25" customHeight="1">
      <c r="A784" s="1"/>
      <c r="D784" s="2"/>
      <c r="E784" s="3"/>
      <c r="G784" s="3"/>
    </row>
    <row r="785" spans="1:7" ht="14.25" customHeight="1">
      <c r="A785" s="1"/>
      <c r="D785" s="2"/>
      <c r="E785" s="3"/>
      <c r="G785" s="3"/>
    </row>
    <row r="786" spans="1:7" ht="14.25" customHeight="1">
      <c r="A786" s="1"/>
      <c r="D786" s="2"/>
      <c r="E786" s="3"/>
      <c r="G786" s="3"/>
    </row>
    <row r="787" spans="1:7" ht="14.25" customHeight="1">
      <c r="A787" s="1"/>
      <c r="D787" s="2"/>
      <c r="E787" s="3"/>
      <c r="G787" s="3"/>
    </row>
    <row r="788" spans="1:7" ht="14.25" customHeight="1">
      <c r="A788" s="1"/>
      <c r="D788" s="2"/>
      <c r="E788" s="3"/>
      <c r="G788" s="3"/>
    </row>
    <row r="789" spans="1:7" ht="14.25" customHeight="1">
      <c r="A789" s="1"/>
      <c r="D789" s="2"/>
      <c r="E789" s="3"/>
      <c r="G789" s="3"/>
    </row>
    <row r="790" spans="1:7" ht="14.25" customHeight="1">
      <c r="A790" s="1"/>
      <c r="D790" s="2"/>
      <c r="E790" s="3"/>
      <c r="G790" s="3"/>
    </row>
    <row r="791" spans="1:7" ht="14.25" customHeight="1">
      <c r="A791" s="1"/>
      <c r="D791" s="2"/>
      <c r="E791" s="3"/>
      <c r="G791" s="3"/>
    </row>
    <row r="792" spans="1:7" ht="14.25" customHeight="1">
      <c r="A792" s="1"/>
      <c r="D792" s="2"/>
      <c r="E792" s="3"/>
      <c r="G792" s="3"/>
    </row>
    <row r="793" spans="1:7" ht="14.25" customHeight="1">
      <c r="A793" s="1"/>
      <c r="D793" s="2"/>
      <c r="E793" s="3"/>
      <c r="G793" s="3"/>
    </row>
    <row r="794" spans="1:7" ht="14.25" customHeight="1">
      <c r="A794" s="1"/>
      <c r="D794" s="2"/>
      <c r="E794" s="3"/>
      <c r="G794" s="3"/>
    </row>
    <row r="795" spans="1:7" ht="14.25" customHeight="1">
      <c r="A795" s="1"/>
      <c r="D795" s="2"/>
      <c r="E795" s="3"/>
      <c r="G795" s="3"/>
    </row>
    <row r="796" spans="1:7" ht="14.25" customHeight="1">
      <c r="A796" s="1"/>
      <c r="D796" s="2"/>
      <c r="E796" s="3"/>
      <c r="G796" s="3"/>
    </row>
    <row r="797" spans="1:7" ht="14.25" customHeight="1">
      <c r="A797" s="1"/>
      <c r="D797" s="2"/>
      <c r="E797" s="3"/>
      <c r="G797" s="3"/>
    </row>
    <row r="798" spans="1:7" ht="14.25" customHeight="1">
      <c r="A798" s="1"/>
      <c r="D798" s="2"/>
      <c r="E798" s="3"/>
      <c r="G798" s="3"/>
    </row>
    <row r="799" spans="1:7" ht="14.25" customHeight="1">
      <c r="A799" s="1"/>
      <c r="D799" s="2"/>
      <c r="E799" s="3"/>
      <c r="G799" s="3"/>
    </row>
    <row r="800" spans="1:7" ht="14.25" customHeight="1">
      <c r="A800" s="1"/>
      <c r="D800" s="2"/>
      <c r="E800" s="3"/>
      <c r="G800" s="3"/>
    </row>
    <row r="801" spans="1:7" ht="14.25" customHeight="1">
      <c r="A801" s="1"/>
      <c r="D801" s="2"/>
      <c r="E801" s="3"/>
      <c r="G801" s="3"/>
    </row>
    <row r="802" spans="1:7" ht="14.25" customHeight="1">
      <c r="A802" s="1"/>
      <c r="D802" s="2"/>
      <c r="E802" s="3"/>
      <c r="G802" s="3"/>
    </row>
    <row r="803" spans="1:7" ht="14.25" customHeight="1">
      <c r="A803" s="1"/>
      <c r="D803" s="2"/>
      <c r="E803" s="3"/>
      <c r="G803" s="3"/>
    </row>
    <row r="804" spans="1:7" ht="14.25" customHeight="1">
      <c r="A804" s="1"/>
      <c r="D804" s="2"/>
      <c r="E804" s="3"/>
      <c r="G804" s="3"/>
    </row>
    <row r="805" spans="1:7" ht="14.25" customHeight="1">
      <c r="A805" s="1"/>
      <c r="D805" s="2"/>
      <c r="E805" s="3"/>
      <c r="G805" s="3"/>
    </row>
    <row r="806" spans="1:7" ht="14.25" customHeight="1">
      <c r="A806" s="1"/>
      <c r="D806" s="2"/>
      <c r="E806" s="3"/>
      <c r="G806" s="3"/>
    </row>
    <row r="807" spans="1:7" ht="14.25" customHeight="1">
      <c r="A807" s="1"/>
      <c r="D807" s="2"/>
      <c r="E807" s="3"/>
      <c r="G807" s="3"/>
    </row>
    <row r="808" spans="1:7" ht="14.25" customHeight="1">
      <c r="A808" s="1"/>
      <c r="D808" s="2"/>
      <c r="E808" s="3"/>
      <c r="G808" s="3"/>
    </row>
    <row r="809" spans="1:7" ht="14.25" customHeight="1">
      <c r="A809" s="1"/>
      <c r="D809" s="2"/>
      <c r="E809" s="3"/>
      <c r="G809" s="3"/>
    </row>
    <row r="810" spans="1:7" ht="14.25" customHeight="1">
      <c r="A810" s="1"/>
      <c r="D810" s="2"/>
      <c r="E810" s="3"/>
      <c r="G810" s="3"/>
    </row>
    <row r="811" spans="1:7" ht="14.25" customHeight="1">
      <c r="A811" s="1"/>
      <c r="D811" s="2"/>
      <c r="E811" s="3"/>
      <c r="G811" s="3"/>
    </row>
    <row r="812" spans="1:7" ht="14.25" customHeight="1">
      <c r="A812" s="1"/>
      <c r="D812" s="2"/>
      <c r="E812" s="3"/>
      <c r="G812" s="3"/>
    </row>
    <row r="813" spans="1:7" ht="14.25" customHeight="1">
      <c r="A813" s="1"/>
      <c r="D813" s="2"/>
      <c r="E813" s="3"/>
      <c r="G813" s="3"/>
    </row>
    <row r="814" spans="1:7" ht="14.25" customHeight="1">
      <c r="A814" s="1"/>
      <c r="D814" s="2"/>
      <c r="E814" s="3"/>
      <c r="G814" s="3"/>
    </row>
    <row r="815" spans="1:7" ht="14.25" customHeight="1">
      <c r="A815" s="1"/>
      <c r="D815" s="2"/>
      <c r="E815" s="3"/>
      <c r="G815" s="3"/>
    </row>
    <row r="816" spans="1:7" ht="14.25" customHeight="1">
      <c r="A816" s="1"/>
      <c r="D816" s="2"/>
      <c r="E816" s="3"/>
      <c r="G816" s="3"/>
    </row>
    <row r="817" spans="1:7" ht="14.25" customHeight="1">
      <c r="A817" s="1"/>
      <c r="D817" s="2"/>
      <c r="E817" s="3"/>
      <c r="G817" s="3"/>
    </row>
    <row r="818" spans="1:7" ht="14.25" customHeight="1">
      <c r="A818" s="1"/>
      <c r="D818" s="2"/>
      <c r="E818" s="3"/>
      <c r="G818" s="3"/>
    </row>
    <row r="819" spans="1:7" ht="14.25" customHeight="1">
      <c r="A819" s="1"/>
      <c r="D819" s="2"/>
      <c r="E819" s="3"/>
      <c r="G819" s="3"/>
    </row>
    <row r="820" spans="1:7" ht="14.25" customHeight="1">
      <c r="A820" s="1"/>
      <c r="D820" s="2"/>
      <c r="E820" s="3"/>
      <c r="G820" s="3"/>
    </row>
    <row r="821" spans="1:7" ht="14.25" customHeight="1">
      <c r="A821" s="1"/>
      <c r="D821" s="2"/>
      <c r="E821" s="3"/>
      <c r="G821" s="3"/>
    </row>
    <row r="822" spans="1:7" ht="14.25" customHeight="1">
      <c r="A822" s="1"/>
      <c r="D822" s="2"/>
      <c r="E822" s="3"/>
      <c r="G822" s="3"/>
    </row>
    <row r="823" spans="1:7" ht="14.25" customHeight="1">
      <c r="A823" s="1"/>
      <c r="D823" s="2"/>
      <c r="E823" s="3"/>
      <c r="G823" s="3"/>
    </row>
    <row r="824" spans="1:7" ht="14.25" customHeight="1">
      <c r="A824" s="1"/>
      <c r="D824" s="2"/>
      <c r="E824" s="3"/>
      <c r="G824" s="3"/>
    </row>
    <row r="825" spans="1:7" ht="14.25" customHeight="1">
      <c r="A825" s="1"/>
      <c r="D825" s="2"/>
      <c r="E825" s="3"/>
      <c r="G825" s="3"/>
    </row>
    <row r="826" spans="1:7" ht="14.25" customHeight="1">
      <c r="A826" s="1"/>
      <c r="D826" s="2"/>
      <c r="E826" s="3"/>
      <c r="G826" s="3"/>
    </row>
    <row r="827" spans="1:7" ht="14.25" customHeight="1">
      <c r="A827" s="1"/>
      <c r="D827" s="2"/>
      <c r="E827" s="3"/>
      <c r="G827" s="3"/>
    </row>
    <row r="828" spans="1:7" ht="14.25" customHeight="1">
      <c r="A828" s="1"/>
      <c r="D828" s="2"/>
      <c r="E828" s="3"/>
      <c r="G828" s="3"/>
    </row>
    <row r="829" spans="1:7" ht="14.25" customHeight="1">
      <c r="A829" s="1"/>
      <c r="D829" s="2"/>
      <c r="E829" s="3"/>
      <c r="G829" s="3"/>
    </row>
    <row r="830" spans="1:7" ht="14.25" customHeight="1">
      <c r="A830" s="1"/>
      <c r="D830" s="2"/>
      <c r="E830" s="3"/>
      <c r="G830" s="3"/>
    </row>
    <row r="831" spans="1:7" ht="14.25" customHeight="1">
      <c r="A831" s="1"/>
      <c r="D831" s="2"/>
      <c r="E831" s="3"/>
      <c r="G831" s="3"/>
    </row>
    <row r="832" spans="1:7" ht="14.25" customHeight="1">
      <c r="A832" s="1"/>
      <c r="D832" s="2"/>
      <c r="E832" s="3"/>
      <c r="G832" s="3"/>
    </row>
    <row r="833" spans="1:7" ht="14.25" customHeight="1">
      <c r="A833" s="1"/>
      <c r="D833" s="2"/>
      <c r="E833" s="3"/>
      <c r="G833" s="3"/>
    </row>
    <row r="834" spans="1:7" ht="14.25" customHeight="1">
      <c r="A834" s="1"/>
      <c r="D834" s="2"/>
      <c r="E834" s="3"/>
      <c r="G834" s="3"/>
    </row>
    <row r="835" spans="1:7" ht="14.25" customHeight="1">
      <c r="A835" s="1"/>
      <c r="D835" s="2"/>
      <c r="E835" s="3"/>
      <c r="G835" s="3"/>
    </row>
    <row r="836" spans="1:7" ht="14.25" customHeight="1">
      <c r="A836" s="1"/>
      <c r="D836" s="2"/>
      <c r="E836" s="3"/>
      <c r="G836" s="3"/>
    </row>
    <row r="837" spans="1:7" ht="14.25" customHeight="1">
      <c r="A837" s="1"/>
      <c r="D837" s="2"/>
      <c r="E837" s="3"/>
      <c r="G837" s="3"/>
    </row>
    <row r="838" spans="1:7" ht="14.25" customHeight="1">
      <c r="A838" s="1"/>
      <c r="D838" s="2"/>
      <c r="E838" s="3"/>
      <c r="G838" s="3"/>
    </row>
    <row r="839" spans="1:7" ht="14.25" customHeight="1">
      <c r="A839" s="1"/>
      <c r="D839" s="2"/>
      <c r="E839" s="3"/>
      <c r="G839" s="3"/>
    </row>
    <row r="840" spans="1:7" ht="14.25" customHeight="1">
      <c r="A840" s="1"/>
      <c r="D840" s="2"/>
      <c r="E840" s="3"/>
      <c r="G840" s="3"/>
    </row>
    <row r="841" spans="1:7" ht="14.25" customHeight="1">
      <c r="A841" s="1"/>
      <c r="D841" s="2"/>
      <c r="E841" s="3"/>
      <c r="G841" s="3"/>
    </row>
    <row r="842" spans="1:7" ht="14.25" customHeight="1">
      <c r="A842" s="1"/>
      <c r="D842" s="2"/>
      <c r="E842" s="3"/>
      <c r="G842" s="3"/>
    </row>
    <row r="843" spans="1:7" ht="14.25" customHeight="1">
      <c r="A843" s="1"/>
      <c r="D843" s="2"/>
      <c r="E843" s="3"/>
      <c r="G843" s="3"/>
    </row>
    <row r="844" spans="1:7" ht="14.25" customHeight="1">
      <c r="A844" s="1"/>
      <c r="D844" s="2"/>
      <c r="E844" s="3"/>
      <c r="G844" s="3"/>
    </row>
    <row r="845" spans="1:7" ht="14.25" customHeight="1">
      <c r="A845" s="1"/>
      <c r="D845" s="2"/>
      <c r="E845" s="3"/>
      <c r="G845" s="3"/>
    </row>
    <row r="846" spans="1:7" ht="14.25" customHeight="1">
      <c r="A846" s="1"/>
      <c r="D846" s="2"/>
      <c r="E846" s="3"/>
      <c r="G846" s="3"/>
    </row>
    <row r="847" spans="1:7" ht="14.25" customHeight="1">
      <c r="A847" s="1"/>
      <c r="D847" s="2"/>
      <c r="E847" s="3"/>
      <c r="G847" s="3"/>
    </row>
    <row r="848" spans="1:7" ht="14.25" customHeight="1">
      <c r="A848" s="1"/>
      <c r="D848" s="2"/>
      <c r="E848" s="3"/>
      <c r="G848" s="3"/>
    </row>
    <row r="849" spans="1:7" ht="14.25" customHeight="1">
      <c r="A849" s="1"/>
      <c r="D849" s="2"/>
      <c r="E849" s="3"/>
      <c r="G849" s="3"/>
    </row>
    <row r="850" spans="1:7" ht="14.25" customHeight="1">
      <c r="A850" s="1"/>
      <c r="D850" s="2"/>
      <c r="E850" s="3"/>
      <c r="G850" s="3"/>
    </row>
    <row r="851" spans="1:7" ht="14.25" customHeight="1">
      <c r="A851" s="1"/>
      <c r="D851" s="2"/>
      <c r="E851" s="3"/>
      <c r="G851" s="3"/>
    </row>
    <row r="852" spans="1:7" ht="14.25" customHeight="1">
      <c r="A852" s="1"/>
      <c r="D852" s="2"/>
      <c r="E852" s="3"/>
      <c r="G852" s="3"/>
    </row>
    <row r="853" spans="1:7" ht="14.25" customHeight="1">
      <c r="A853" s="1"/>
      <c r="D853" s="2"/>
      <c r="E853" s="3"/>
      <c r="G853" s="3"/>
    </row>
    <row r="854" spans="1:7" ht="14.25" customHeight="1">
      <c r="A854" s="1"/>
      <c r="D854" s="2"/>
      <c r="E854" s="3"/>
      <c r="G854" s="3"/>
    </row>
    <row r="855" spans="1:7" ht="14.25" customHeight="1">
      <c r="A855" s="1"/>
      <c r="D855" s="2"/>
      <c r="E855" s="3"/>
      <c r="G855" s="3"/>
    </row>
    <row r="856" spans="1:7" ht="14.25" customHeight="1">
      <c r="A856" s="1"/>
      <c r="D856" s="2"/>
      <c r="E856" s="3"/>
      <c r="G856" s="3"/>
    </row>
    <row r="857" spans="1:7" ht="14.25" customHeight="1">
      <c r="A857" s="1"/>
      <c r="D857" s="2"/>
      <c r="E857" s="3"/>
      <c r="G857" s="3"/>
    </row>
    <row r="858" spans="1:7" ht="14.25" customHeight="1">
      <c r="A858" s="1"/>
      <c r="D858" s="2"/>
      <c r="E858" s="3"/>
      <c r="G858" s="3"/>
    </row>
    <row r="859" spans="1:7" ht="14.25" customHeight="1">
      <c r="A859" s="1"/>
      <c r="D859" s="2"/>
      <c r="E859" s="3"/>
      <c r="G859" s="3"/>
    </row>
    <row r="860" spans="1:7" ht="14.25" customHeight="1">
      <c r="A860" s="1"/>
      <c r="D860" s="2"/>
      <c r="E860" s="3"/>
      <c r="G860" s="3"/>
    </row>
    <row r="861" spans="1:7" ht="14.25" customHeight="1">
      <c r="A861" s="1"/>
      <c r="D861" s="2"/>
      <c r="E861" s="3"/>
      <c r="G861" s="3"/>
    </row>
    <row r="862" spans="1:7" ht="14.25" customHeight="1">
      <c r="A862" s="1"/>
      <c r="D862" s="2"/>
      <c r="E862" s="3"/>
      <c r="G862" s="3"/>
    </row>
    <row r="863" spans="1:7" ht="14.25" customHeight="1">
      <c r="A863" s="1"/>
      <c r="D863" s="2"/>
      <c r="E863" s="3"/>
      <c r="G863" s="3"/>
    </row>
    <row r="864" spans="1:7" ht="14.25" customHeight="1">
      <c r="A864" s="1"/>
      <c r="D864" s="2"/>
      <c r="E864" s="3"/>
      <c r="G864" s="3"/>
    </row>
    <row r="865" spans="1:7" ht="14.25" customHeight="1">
      <c r="A865" s="1"/>
      <c r="D865" s="2"/>
      <c r="E865" s="3"/>
      <c r="G865" s="3"/>
    </row>
    <row r="866" spans="1:7" ht="14.25" customHeight="1">
      <c r="A866" s="1"/>
      <c r="D866" s="2"/>
      <c r="E866" s="3"/>
      <c r="G866" s="3"/>
    </row>
    <row r="867" spans="1:7" ht="14.25" customHeight="1">
      <c r="A867" s="1"/>
      <c r="D867" s="2"/>
      <c r="E867" s="3"/>
      <c r="G867" s="3"/>
    </row>
    <row r="868" spans="1:7" ht="14.25" customHeight="1">
      <c r="A868" s="1"/>
      <c r="D868" s="2"/>
      <c r="E868" s="3"/>
      <c r="G868" s="3"/>
    </row>
    <row r="869" spans="1:7" ht="14.25" customHeight="1">
      <c r="A869" s="1"/>
      <c r="D869" s="2"/>
      <c r="E869" s="3"/>
      <c r="G869" s="3"/>
    </row>
    <row r="870" spans="1:7" ht="14.25" customHeight="1">
      <c r="A870" s="1"/>
      <c r="D870" s="2"/>
      <c r="E870" s="3"/>
      <c r="G870" s="3"/>
    </row>
    <row r="871" spans="1:7" ht="14.25" customHeight="1">
      <c r="A871" s="1"/>
      <c r="D871" s="2"/>
      <c r="E871" s="3"/>
      <c r="G871" s="3"/>
    </row>
    <row r="872" spans="1:7" ht="14.25" customHeight="1">
      <c r="A872" s="1"/>
      <c r="D872" s="2"/>
      <c r="E872" s="3"/>
      <c r="G872" s="3"/>
    </row>
    <row r="873" spans="1:7" ht="14.25" customHeight="1">
      <c r="A873" s="1"/>
      <c r="D873" s="2"/>
      <c r="E873" s="3"/>
      <c r="G873" s="3"/>
    </row>
    <row r="874" spans="1:7" ht="14.25" customHeight="1">
      <c r="A874" s="1"/>
      <c r="D874" s="2"/>
      <c r="E874" s="3"/>
      <c r="G874" s="3"/>
    </row>
    <row r="875" spans="1:7" ht="14.25" customHeight="1">
      <c r="A875" s="1"/>
      <c r="D875" s="2"/>
      <c r="E875" s="3"/>
      <c r="G875" s="3"/>
    </row>
    <row r="876" spans="1:7" ht="14.25" customHeight="1">
      <c r="A876" s="1"/>
      <c r="D876" s="2"/>
      <c r="E876" s="3"/>
      <c r="G876" s="3"/>
    </row>
    <row r="877" spans="1:7" ht="14.25" customHeight="1">
      <c r="A877" s="1"/>
      <c r="D877" s="2"/>
      <c r="E877" s="3"/>
      <c r="G877" s="3"/>
    </row>
    <row r="878" spans="1:7" ht="14.25" customHeight="1">
      <c r="A878" s="1"/>
      <c r="D878" s="2"/>
      <c r="E878" s="3"/>
      <c r="G878" s="3"/>
    </row>
    <row r="879" spans="1:7" ht="14.25" customHeight="1">
      <c r="A879" s="1"/>
      <c r="D879" s="2"/>
      <c r="E879" s="3"/>
      <c r="G879" s="3"/>
    </row>
    <row r="880" spans="1:7" ht="14.25" customHeight="1">
      <c r="A880" s="1"/>
      <c r="D880" s="2"/>
      <c r="E880" s="3"/>
      <c r="G880" s="3"/>
    </row>
    <row r="881" spans="1:7" ht="14.25" customHeight="1">
      <c r="A881" s="1"/>
      <c r="D881" s="2"/>
      <c r="E881" s="3"/>
      <c r="G881" s="3"/>
    </row>
    <row r="882" spans="1:7" ht="14.25" customHeight="1">
      <c r="A882" s="1"/>
      <c r="D882" s="2"/>
      <c r="E882" s="3"/>
      <c r="G882" s="3"/>
    </row>
    <row r="883" spans="1:7" ht="14.25" customHeight="1">
      <c r="A883" s="1"/>
      <c r="D883" s="2"/>
      <c r="E883" s="3"/>
      <c r="G883" s="3"/>
    </row>
    <row r="884" spans="1:7" ht="14.25" customHeight="1">
      <c r="A884" s="1"/>
      <c r="D884" s="2"/>
      <c r="E884" s="3"/>
      <c r="G884" s="3"/>
    </row>
    <row r="885" spans="1:7" ht="14.25" customHeight="1">
      <c r="A885" s="1"/>
      <c r="D885" s="2"/>
      <c r="E885" s="3"/>
      <c r="G885" s="3"/>
    </row>
    <row r="886" spans="1:7" ht="14.25" customHeight="1">
      <c r="A886" s="1"/>
      <c r="D886" s="2"/>
      <c r="E886" s="3"/>
      <c r="G886" s="3"/>
    </row>
    <row r="887" spans="1:7" ht="14.25" customHeight="1">
      <c r="A887" s="1"/>
      <c r="D887" s="2"/>
      <c r="E887" s="3"/>
      <c r="G887" s="3"/>
    </row>
    <row r="888" spans="1:7" ht="14.25" customHeight="1">
      <c r="A888" s="1"/>
      <c r="D888" s="2"/>
      <c r="E888" s="3"/>
      <c r="G888" s="3"/>
    </row>
    <row r="889" spans="1:7" ht="14.25" customHeight="1">
      <c r="A889" s="1"/>
      <c r="D889" s="2"/>
      <c r="E889" s="3"/>
      <c r="G889" s="3"/>
    </row>
    <row r="890" spans="1:7" ht="14.25" customHeight="1">
      <c r="A890" s="1"/>
      <c r="D890" s="2"/>
      <c r="E890" s="3"/>
      <c r="G890" s="3"/>
    </row>
    <row r="891" spans="1:7" ht="14.25" customHeight="1">
      <c r="A891" s="1"/>
      <c r="D891" s="2"/>
      <c r="E891" s="3"/>
      <c r="G891" s="3"/>
    </row>
    <row r="892" spans="1:7" ht="14.25" customHeight="1">
      <c r="A892" s="1"/>
      <c r="D892" s="2"/>
      <c r="E892" s="3"/>
      <c r="G892" s="3"/>
    </row>
    <row r="893" spans="1:7" ht="14.25" customHeight="1">
      <c r="A893" s="1"/>
      <c r="D893" s="2"/>
      <c r="E893" s="3"/>
      <c r="G893" s="3"/>
    </row>
    <row r="894" spans="1:7" ht="14.25" customHeight="1">
      <c r="A894" s="1"/>
      <c r="D894" s="2"/>
      <c r="E894" s="3"/>
      <c r="G894" s="3"/>
    </row>
    <row r="895" spans="1:7" ht="14.25" customHeight="1">
      <c r="A895" s="1"/>
      <c r="D895" s="2"/>
      <c r="E895" s="3"/>
      <c r="G895" s="3"/>
    </row>
    <row r="896" spans="1:7" ht="14.25" customHeight="1">
      <c r="A896" s="1"/>
      <c r="D896" s="2"/>
      <c r="E896" s="3"/>
      <c r="G896" s="3"/>
    </row>
    <row r="897" spans="1:7" ht="14.25" customHeight="1">
      <c r="A897" s="1"/>
      <c r="D897" s="2"/>
      <c r="E897" s="3"/>
      <c r="G897" s="3"/>
    </row>
    <row r="898" spans="1:7" ht="14.25" customHeight="1">
      <c r="A898" s="1"/>
      <c r="D898" s="2"/>
      <c r="E898" s="3"/>
      <c r="G898" s="3"/>
    </row>
    <row r="899" spans="1:7" ht="14.25" customHeight="1">
      <c r="A899" s="1"/>
      <c r="D899" s="2"/>
      <c r="E899" s="3"/>
      <c r="G899" s="3"/>
    </row>
    <row r="900" spans="1:7" ht="14.25" customHeight="1">
      <c r="A900" s="1"/>
      <c r="D900" s="2"/>
      <c r="E900" s="3"/>
      <c r="G900" s="3"/>
    </row>
    <row r="901" spans="1:7" ht="14.25" customHeight="1">
      <c r="A901" s="1"/>
      <c r="D901" s="2"/>
      <c r="E901" s="3"/>
      <c r="G901" s="3"/>
    </row>
    <row r="902" spans="1:7" ht="14.25" customHeight="1">
      <c r="A902" s="1"/>
      <c r="D902" s="2"/>
      <c r="E902" s="3"/>
      <c r="G902" s="3"/>
    </row>
    <row r="903" spans="1:7" ht="14.25" customHeight="1">
      <c r="A903" s="1"/>
      <c r="D903" s="2"/>
      <c r="E903" s="3"/>
      <c r="G903" s="3"/>
    </row>
    <row r="904" spans="1:7" ht="14.25" customHeight="1">
      <c r="A904" s="1"/>
      <c r="D904" s="2"/>
      <c r="E904" s="3"/>
      <c r="G904" s="3"/>
    </row>
    <row r="905" spans="1:7" ht="14.25" customHeight="1">
      <c r="A905" s="1"/>
      <c r="D905" s="2"/>
      <c r="E905" s="3"/>
      <c r="G905" s="3"/>
    </row>
    <row r="906" spans="1:7" ht="14.25" customHeight="1">
      <c r="A906" s="1"/>
      <c r="D906" s="2"/>
      <c r="E906" s="3"/>
      <c r="G906" s="3"/>
    </row>
    <row r="907" spans="1:7" ht="14.25" customHeight="1">
      <c r="A907" s="1"/>
      <c r="D907" s="2"/>
      <c r="E907" s="3"/>
      <c r="G907" s="3"/>
    </row>
    <row r="908" spans="1:7" ht="14.25" customHeight="1">
      <c r="A908" s="1"/>
      <c r="D908" s="2"/>
      <c r="E908" s="3"/>
      <c r="G908" s="3"/>
    </row>
    <row r="909" spans="1:7" ht="14.25" customHeight="1">
      <c r="A909" s="1"/>
      <c r="D909" s="2"/>
      <c r="E909" s="3"/>
      <c r="G909" s="3"/>
    </row>
    <row r="910" spans="1:7" ht="14.25" customHeight="1">
      <c r="A910" s="1"/>
      <c r="D910" s="2"/>
      <c r="E910" s="3"/>
      <c r="G910" s="3"/>
    </row>
    <row r="911" spans="1:7" ht="14.25" customHeight="1">
      <c r="A911" s="1"/>
      <c r="D911" s="2"/>
      <c r="E911" s="3"/>
      <c r="G911" s="3"/>
    </row>
    <row r="912" spans="1:7" ht="14.25" customHeight="1">
      <c r="A912" s="1"/>
      <c r="D912" s="2"/>
      <c r="E912" s="3"/>
      <c r="G912" s="3"/>
    </row>
    <row r="913" spans="1:7" ht="14.25" customHeight="1">
      <c r="A913" s="1"/>
      <c r="D913" s="2"/>
      <c r="E913" s="3"/>
      <c r="G913" s="3"/>
    </row>
    <row r="914" spans="1:7" ht="14.25" customHeight="1">
      <c r="A914" s="1"/>
      <c r="D914" s="2"/>
      <c r="E914" s="3"/>
      <c r="G914" s="3"/>
    </row>
    <row r="915" spans="1:7" ht="14.25" customHeight="1">
      <c r="A915" s="1"/>
      <c r="D915" s="2"/>
      <c r="E915" s="3"/>
      <c r="G915" s="3"/>
    </row>
    <row r="916" spans="1:7" ht="14.25" customHeight="1">
      <c r="A916" s="1"/>
      <c r="D916" s="2"/>
      <c r="E916" s="3"/>
      <c r="G916" s="3"/>
    </row>
    <row r="917" spans="1:7" ht="14.25" customHeight="1">
      <c r="A917" s="1"/>
      <c r="D917" s="2"/>
      <c r="E917" s="3"/>
      <c r="G917" s="3"/>
    </row>
    <row r="918" spans="1:7" ht="14.25" customHeight="1">
      <c r="A918" s="1"/>
      <c r="D918" s="2"/>
      <c r="E918" s="3"/>
      <c r="G918" s="3"/>
    </row>
    <row r="919" spans="1:7" ht="14.25" customHeight="1">
      <c r="A919" s="1"/>
      <c r="D919" s="2"/>
      <c r="E919" s="3"/>
      <c r="G919" s="3"/>
    </row>
    <row r="920" spans="1:7" ht="14.25" customHeight="1">
      <c r="A920" s="1"/>
      <c r="D920" s="2"/>
      <c r="E920" s="3"/>
      <c r="G920" s="3"/>
    </row>
    <row r="921" spans="1:7" ht="14.25" customHeight="1">
      <c r="A921" s="1"/>
      <c r="D921" s="2"/>
      <c r="E921" s="3"/>
      <c r="G921" s="3"/>
    </row>
    <row r="922" spans="1:7" ht="14.25" customHeight="1">
      <c r="A922" s="1"/>
      <c r="D922" s="2"/>
      <c r="E922" s="3"/>
      <c r="G922" s="3"/>
    </row>
    <row r="923" spans="1:7" ht="14.25" customHeight="1">
      <c r="A923" s="1"/>
      <c r="D923" s="2"/>
      <c r="E923" s="3"/>
      <c r="G923" s="3"/>
    </row>
    <row r="924" spans="1:7" ht="14.25" customHeight="1">
      <c r="A924" s="1"/>
      <c r="D924" s="2"/>
      <c r="E924" s="3"/>
      <c r="G924" s="3"/>
    </row>
    <row r="925" spans="1:7" ht="14.25" customHeight="1">
      <c r="A925" s="1"/>
      <c r="D925" s="2"/>
      <c r="E925" s="3"/>
      <c r="G925" s="3"/>
    </row>
    <row r="926" spans="1:7" ht="14.25" customHeight="1">
      <c r="A926" s="1"/>
      <c r="D926" s="2"/>
      <c r="E926" s="3"/>
      <c r="G926" s="3"/>
    </row>
    <row r="927" spans="1:7" ht="14.25" customHeight="1">
      <c r="A927" s="1"/>
      <c r="D927" s="2"/>
      <c r="E927" s="3"/>
      <c r="G927" s="3"/>
    </row>
    <row r="928" spans="1:7" ht="14.25" customHeight="1">
      <c r="A928" s="1"/>
      <c r="D928" s="2"/>
      <c r="E928" s="3"/>
      <c r="G928" s="3"/>
    </row>
    <row r="929" spans="1:7" ht="14.25" customHeight="1">
      <c r="A929" s="1"/>
      <c r="D929" s="2"/>
      <c r="E929" s="3"/>
      <c r="G929" s="3"/>
    </row>
    <row r="930" spans="1:7" ht="14.25" customHeight="1">
      <c r="A930" s="1"/>
      <c r="D930" s="2"/>
      <c r="E930" s="3"/>
      <c r="G930" s="3"/>
    </row>
    <row r="931" spans="1:7" ht="14.25" customHeight="1">
      <c r="A931" s="1"/>
      <c r="D931" s="2"/>
      <c r="E931" s="3"/>
      <c r="G931" s="3"/>
    </row>
    <row r="932" spans="1:7" ht="14.25" customHeight="1">
      <c r="A932" s="1"/>
      <c r="D932" s="2"/>
      <c r="E932" s="3"/>
      <c r="G932" s="3"/>
    </row>
    <row r="933" spans="1:7" ht="14.25" customHeight="1">
      <c r="A933" s="1"/>
      <c r="D933" s="2"/>
      <c r="E933" s="3"/>
      <c r="G933" s="3"/>
    </row>
    <row r="934" spans="1:7" ht="14.25" customHeight="1">
      <c r="A934" s="1"/>
      <c r="D934" s="2"/>
      <c r="E934" s="3"/>
      <c r="G934" s="3"/>
    </row>
    <row r="935" spans="1:7" ht="14.25" customHeight="1">
      <c r="A935" s="1"/>
      <c r="D935" s="2"/>
      <c r="E935" s="3"/>
      <c r="G935" s="3"/>
    </row>
    <row r="936" spans="1:7" ht="14.25" customHeight="1">
      <c r="A936" s="1"/>
      <c r="D936" s="2"/>
      <c r="E936" s="3"/>
      <c r="G936" s="3"/>
    </row>
    <row r="937" spans="1:7" ht="14.25" customHeight="1">
      <c r="A937" s="1"/>
      <c r="D937" s="2"/>
      <c r="E937" s="3"/>
      <c r="G937" s="3"/>
    </row>
    <row r="938" spans="1:7" ht="14.25" customHeight="1">
      <c r="A938" s="1"/>
      <c r="D938" s="2"/>
      <c r="E938" s="3"/>
      <c r="G938" s="3"/>
    </row>
    <row r="939" spans="1:7" ht="14.25" customHeight="1">
      <c r="A939" s="1"/>
      <c r="D939" s="2"/>
      <c r="E939" s="3"/>
      <c r="G939" s="3"/>
    </row>
    <row r="940" spans="1:7" ht="14.25" customHeight="1">
      <c r="A940" s="1"/>
      <c r="D940" s="2"/>
      <c r="E940" s="3"/>
      <c r="G940" s="3"/>
    </row>
    <row r="941" spans="1:7" ht="14.25" customHeight="1">
      <c r="A941" s="1"/>
      <c r="D941" s="2"/>
      <c r="E941" s="3"/>
      <c r="G941" s="3"/>
    </row>
    <row r="942" spans="1:7" ht="14.25" customHeight="1">
      <c r="A942" s="1"/>
      <c r="D942" s="2"/>
      <c r="E942" s="3"/>
      <c r="G942" s="3"/>
    </row>
    <row r="943" spans="1:7" ht="14.25" customHeight="1">
      <c r="A943" s="1"/>
      <c r="D943" s="2"/>
      <c r="E943" s="3"/>
      <c r="G943" s="3"/>
    </row>
    <row r="944" spans="1:7" ht="14.25" customHeight="1">
      <c r="A944" s="1"/>
      <c r="D944" s="2"/>
      <c r="E944" s="3"/>
      <c r="G944" s="3"/>
    </row>
    <row r="945" spans="1:7" ht="14.25" customHeight="1">
      <c r="A945" s="1"/>
      <c r="D945" s="2"/>
      <c r="E945" s="3"/>
      <c r="G945" s="3"/>
    </row>
    <row r="946" spans="1:7" ht="14.25" customHeight="1">
      <c r="A946" s="1"/>
      <c r="D946" s="2"/>
      <c r="E946" s="3"/>
      <c r="G946" s="3"/>
    </row>
    <row r="947" spans="1:7" ht="14.25" customHeight="1">
      <c r="A947" s="1"/>
      <c r="D947" s="2"/>
      <c r="E947" s="3"/>
      <c r="G947" s="3"/>
    </row>
    <row r="948" spans="1:7" ht="14.25" customHeight="1">
      <c r="A948" s="1"/>
      <c r="D948" s="2"/>
      <c r="E948" s="3"/>
      <c r="G948" s="3"/>
    </row>
    <row r="949" spans="1:7" ht="14.25" customHeight="1">
      <c r="A949" s="1"/>
      <c r="D949" s="2"/>
      <c r="E949" s="3"/>
      <c r="G949" s="3"/>
    </row>
    <row r="950" spans="1:7" ht="14.25" customHeight="1">
      <c r="A950" s="1"/>
      <c r="D950" s="2"/>
      <c r="E950" s="3"/>
      <c r="G950" s="3"/>
    </row>
    <row r="951" spans="1:7" ht="14.25" customHeight="1">
      <c r="A951" s="1"/>
      <c r="D951" s="2"/>
      <c r="E951" s="3"/>
      <c r="G951" s="3"/>
    </row>
    <row r="952" spans="1:7" ht="14.25" customHeight="1">
      <c r="A952" s="1"/>
      <c r="D952" s="2"/>
      <c r="E952" s="3"/>
      <c r="G952" s="3"/>
    </row>
    <row r="953" spans="1:7" ht="14.25" customHeight="1">
      <c r="A953" s="1"/>
      <c r="D953" s="2"/>
      <c r="E953" s="3"/>
      <c r="G953" s="3"/>
    </row>
    <row r="954" spans="1:7" ht="14.25" customHeight="1">
      <c r="A954" s="1"/>
      <c r="D954" s="2"/>
      <c r="E954" s="3"/>
      <c r="G954" s="3"/>
    </row>
    <row r="955" spans="1:7" ht="14.25" customHeight="1">
      <c r="A955" s="1"/>
      <c r="D955" s="2"/>
      <c r="E955" s="3"/>
      <c r="G955" s="3"/>
    </row>
    <row r="956" spans="1:7" ht="14.25" customHeight="1">
      <c r="A956" s="1"/>
      <c r="D956" s="2"/>
      <c r="E956" s="3"/>
      <c r="G956" s="3"/>
    </row>
    <row r="957" spans="1:7" ht="14.25" customHeight="1">
      <c r="A957" s="1"/>
      <c r="D957" s="2"/>
      <c r="E957" s="3"/>
      <c r="G957" s="3"/>
    </row>
    <row r="958" spans="1:7" ht="14.25" customHeight="1">
      <c r="A958" s="1"/>
      <c r="D958" s="2"/>
      <c r="E958" s="3"/>
      <c r="G958" s="3"/>
    </row>
    <row r="959" spans="1:7" ht="14.25" customHeight="1">
      <c r="A959" s="1"/>
      <c r="D959" s="2"/>
      <c r="E959" s="3"/>
      <c r="G959" s="3"/>
    </row>
    <row r="960" spans="1:7" ht="14.25" customHeight="1">
      <c r="A960" s="1"/>
      <c r="D960" s="2"/>
      <c r="E960" s="3"/>
      <c r="G960" s="3"/>
    </row>
    <row r="961" spans="1:7" ht="14.25" customHeight="1">
      <c r="A961" s="1"/>
      <c r="D961" s="2"/>
      <c r="E961" s="3"/>
      <c r="G961" s="3"/>
    </row>
    <row r="962" spans="1:7" ht="14.25" customHeight="1">
      <c r="A962" s="1"/>
      <c r="D962" s="2"/>
      <c r="E962" s="3"/>
      <c r="G962" s="3"/>
    </row>
    <row r="963" spans="1:7" ht="14.25" customHeight="1">
      <c r="A963" s="1"/>
      <c r="D963" s="2"/>
      <c r="E963" s="3"/>
      <c r="G963" s="3"/>
    </row>
    <row r="964" spans="1:7" ht="14.25" customHeight="1">
      <c r="A964" s="1"/>
      <c r="D964" s="2"/>
      <c r="E964" s="3"/>
      <c r="G964" s="3"/>
    </row>
    <row r="965" spans="1:7" ht="14.25" customHeight="1">
      <c r="A965" s="1"/>
      <c r="D965" s="2"/>
      <c r="E965" s="3"/>
      <c r="G965" s="3"/>
    </row>
    <row r="966" spans="1:7" ht="14.25" customHeight="1">
      <c r="A966" s="1"/>
      <c r="D966" s="2"/>
      <c r="E966" s="3"/>
      <c r="G966" s="3"/>
    </row>
    <row r="967" spans="1:7" ht="14.25" customHeight="1">
      <c r="A967" s="1"/>
      <c r="D967" s="2"/>
      <c r="E967" s="3"/>
      <c r="G967" s="3"/>
    </row>
    <row r="968" spans="1:7" ht="14.25" customHeight="1">
      <c r="A968" s="1"/>
      <c r="D968" s="2"/>
      <c r="E968" s="3"/>
      <c r="G968" s="3"/>
    </row>
    <row r="969" spans="1:7" ht="14.25" customHeight="1">
      <c r="A969" s="1"/>
      <c r="D969" s="2"/>
      <c r="E969" s="3"/>
      <c r="G969" s="3"/>
    </row>
    <row r="970" spans="1:7" ht="14.25" customHeight="1">
      <c r="A970" s="1"/>
      <c r="D970" s="2"/>
      <c r="E970" s="3"/>
      <c r="G970" s="3"/>
    </row>
    <row r="971" spans="1:7" ht="14.25" customHeight="1">
      <c r="A971" s="1"/>
      <c r="D971" s="2"/>
      <c r="E971" s="3"/>
      <c r="G971" s="3"/>
    </row>
    <row r="972" spans="1:7" ht="14.25" customHeight="1">
      <c r="A972" s="1"/>
      <c r="D972" s="2"/>
      <c r="E972" s="3"/>
      <c r="G972" s="3"/>
    </row>
    <row r="973" spans="1:7" ht="14.25" customHeight="1">
      <c r="A973" s="1"/>
      <c r="D973" s="2"/>
      <c r="E973" s="3"/>
      <c r="G973" s="3"/>
    </row>
    <row r="974" spans="1:7" ht="14.25" customHeight="1">
      <c r="A974" s="1"/>
      <c r="D974" s="2"/>
      <c r="E974" s="3"/>
      <c r="G974" s="3"/>
    </row>
    <row r="975" spans="1:7" ht="14.25" customHeight="1">
      <c r="A975" s="1"/>
      <c r="D975" s="2"/>
      <c r="E975" s="3"/>
      <c r="G975" s="3"/>
    </row>
    <row r="976" spans="1:7" ht="14.25" customHeight="1">
      <c r="A976" s="1"/>
      <c r="D976" s="2"/>
      <c r="E976" s="3"/>
      <c r="G976" s="3"/>
    </row>
    <row r="977" spans="1:7" ht="14.25" customHeight="1">
      <c r="A977" s="1"/>
      <c r="D977" s="2"/>
      <c r="E977" s="3"/>
      <c r="G977" s="3"/>
    </row>
    <row r="978" spans="1:7" ht="14.25" customHeight="1">
      <c r="A978" s="1"/>
      <c r="D978" s="2"/>
      <c r="E978" s="3"/>
      <c r="G978" s="3"/>
    </row>
    <row r="979" spans="1:7" ht="14.25" customHeight="1">
      <c r="A979" s="1"/>
      <c r="D979" s="2"/>
      <c r="E979" s="3"/>
      <c r="G979" s="3"/>
    </row>
    <row r="980" spans="1:7" ht="14.25" customHeight="1">
      <c r="A980" s="1"/>
      <c r="D980" s="2"/>
      <c r="E980" s="3"/>
      <c r="G980" s="3"/>
    </row>
    <row r="981" spans="1:7" ht="14.25" customHeight="1">
      <c r="A981" s="1"/>
      <c r="D981" s="2"/>
      <c r="E981" s="3"/>
      <c r="G981" s="3"/>
    </row>
    <row r="982" spans="1:7" ht="14.25" customHeight="1">
      <c r="A982" s="1"/>
      <c r="D982" s="2"/>
      <c r="E982" s="3"/>
      <c r="G982" s="3"/>
    </row>
    <row r="983" spans="1:7" ht="14.25" customHeight="1">
      <c r="A983" s="1"/>
      <c r="D983" s="2"/>
      <c r="E983" s="3"/>
      <c r="G983" s="3"/>
    </row>
    <row r="984" spans="1:7" ht="14.25" customHeight="1">
      <c r="A984" s="1"/>
      <c r="D984" s="2"/>
      <c r="E984" s="3"/>
      <c r="G984" s="3"/>
    </row>
    <row r="985" spans="1:7" ht="14.25" customHeight="1">
      <c r="A985" s="1"/>
      <c r="D985" s="2"/>
      <c r="E985" s="3"/>
      <c r="G985" s="3"/>
    </row>
    <row r="986" spans="1:7" ht="14.25" customHeight="1">
      <c r="A986" s="1"/>
      <c r="D986" s="2"/>
      <c r="E986" s="3"/>
      <c r="G986" s="3"/>
    </row>
    <row r="987" spans="1:7" ht="14.25" customHeight="1">
      <c r="A987" s="1"/>
      <c r="D987" s="2"/>
      <c r="E987" s="3"/>
      <c r="G987" s="3"/>
    </row>
    <row r="988" spans="1:7" ht="14.25" customHeight="1">
      <c r="A988" s="1"/>
      <c r="D988" s="2"/>
      <c r="E988" s="3"/>
      <c r="G988" s="3"/>
    </row>
    <row r="989" spans="1:7" ht="14.25" customHeight="1">
      <c r="A989" s="1"/>
      <c r="D989" s="2"/>
      <c r="E989" s="3"/>
      <c r="G989" s="3"/>
    </row>
    <row r="990" spans="1:7" ht="14.25" customHeight="1">
      <c r="A990" s="1"/>
      <c r="D990" s="2"/>
      <c r="E990" s="3"/>
      <c r="G990" s="3"/>
    </row>
    <row r="991" spans="1:7" ht="14.25" customHeight="1">
      <c r="A991" s="1"/>
      <c r="D991" s="2"/>
      <c r="E991" s="3"/>
      <c r="G991" s="3"/>
    </row>
    <row r="992" spans="1:7" ht="14.25" customHeight="1">
      <c r="A992" s="1"/>
      <c r="D992" s="2"/>
      <c r="E992" s="3"/>
      <c r="G992" s="3"/>
    </row>
    <row r="993" spans="1:7" ht="14.25" customHeight="1">
      <c r="A993" s="1"/>
      <c r="D993" s="2"/>
      <c r="E993" s="3"/>
      <c r="G993" s="3"/>
    </row>
    <row r="994" spans="1:7" ht="14.25" customHeight="1">
      <c r="A994" s="1"/>
      <c r="D994" s="2"/>
      <c r="E994" s="3"/>
      <c r="G994" s="3"/>
    </row>
    <row r="995" spans="1:7" ht="14.25" customHeight="1">
      <c r="A995" s="1"/>
      <c r="D995" s="2"/>
      <c r="E995" s="3"/>
      <c r="G995" s="3"/>
    </row>
    <row r="996" spans="1:7" ht="14.25" customHeight="1">
      <c r="A996" s="1"/>
      <c r="D996" s="2"/>
      <c r="E996" s="3"/>
      <c r="G996" s="3"/>
    </row>
    <row r="997" spans="1:7" ht="14.25" customHeight="1">
      <c r="A997" s="1"/>
      <c r="D997" s="2"/>
      <c r="E997" s="3"/>
      <c r="G997" s="3"/>
    </row>
    <row r="998" spans="1:7" ht="14.25" customHeight="1">
      <c r="A998" s="1"/>
      <c r="D998" s="2"/>
      <c r="E998" s="3"/>
      <c r="G998" s="3"/>
    </row>
    <row r="999" spans="1:7" ht="14.25" customHeight="1">
      <c r="A999" s="1"/>
      <c r="D999" s="2"/>
      <c r="E999" s="3"/>
      <c r="G999" s="3"/>
    </row>
    <row r="1000" spans="1:7" ht="14.25" customHeight="1">
      <c r="A1000" s="1"/>
      <c r="D1000" s="2"/>
      <c r="E1000" s="3"/>
      <c r="G1000" s="3"/>
    </row>
  </sheetData>
  <mergeCells count="67">
    <mergeCell ref="B102:B105"/>
    <mergeCell ref="B106:D106"/>
    <mergeCell ref="B186:C186"/>
    <mergeCell ref="B187:C187"/>
    <mergeCell ref="B190:C190"/>
    <mergeCell ref="B174:B177"/>
    <mergeCell ref="B178:D178"/>
    <mergeCell ref="B185:C185"/>
    <mergeCell ref="B157:B159"/>
    <mergeCell ref="B160:B162"/>
    <mergeCell ref="B163:D163"/>
    <mergeCell ref="B164:B168"/>
    <mergeCell ref="B169:B173"/>
    <mergeCell ref="B144:B147"/>
    <mergeCell ref="B148:B153"/>
    <mergeCell ref="B154:D154"/>
    <mergeCell ref="B91:B95"/>
    <mergeCell ref="B96:B98"/>
    <mergeCell ref="B99:D99"/>
    <mergeCell ref="B100:D100"/>
    <mergeCell ref="B101:D101"/>
    <mergeCell ref="B84:B87"/>
    <mergeCell ref="B88:B89"/>
    <mergeCell ref="B90:D90"/>
    <mergeCell ref="B43:B55"/>
    <mergeCell ref="B57:B59"/>
    <mergeCell ref="B61:B65"/>
    <mergeCell ref="B66:B68"/>
    <mergeCell ref="B72:B74"/>
    <mergeCell ref="B75:B78"/>
    <mergeCell ref="B80:B83"/>
    <mergeCell ref="B71:D71"/>
    <mergeCell ref="B79:D79"/>
    <mergeCell ref="B2:D2"/>
    <mergeCell ref="B3:D3"/>
    <mergeCell ref="B5:D5"/>
    <mergeCell ref="B6:D6"/>
    <mergeCell ref="B10:D10"/>
    <mergeCell ref="B22:D22"/>
    <mergeCell ref="B25:D25"/>
    <mergeCell ref="B60:D60"/>
    <mergeCell ref="B69:D69"/>
    <mergeCell ref="B70:D70"/>
    <mergeCell ref="B28:D28"/>
    <mergeCell ref="B29:D29"/>
    <mergeCell ref="B30:D30"/>
    <mergeCell ref="B31:B39"/>
    <mergeCell ref="B40:D40"/>
    <mergeCell ref="B41:B42"/>
    <mergeCell ref="B56:D56"/>
    <mergeCell ref="B155:D155"/>
    <mergeCell ref="B156:D156"/>
    <mergeCell ref="B134:D134"/>
    <mergeCell ref="B135:D135"/>
    <mergeCell ref="B136:B138"/>
    <mergeCell ref="B143:D143"/>
    <mergeCell ref="B139:B142"/>
    <mergeCell ref="B119:B122"/>
    <mergeCell ref="B123:B125"/>
    <mergeCell ref="B126:B130"/>
    <mergeCell ref="B131:B132"/>
    <mergeCell ref="B133:D133"/>
    <mergeCell ref="B107:B108"/>
    <mergeCell ref="B109:B110"/>
    <mergeCell ref="B111:B112"/>
    <mergeCell ref="B113:B117"/>
    <mergeCell ref="B118:D118"/>
  </mergeCells>
  <dataValidations disablePrompts="1" count="1">
    <dataValidation type="decimal" allowBlank="1" showErrorMessage="1" sqref="D31:D39 D41:D55 D57:D59 D61:D68 D72:D78 D80:D89 D91:D98 D102:D105 D107:D117 D119:D132 D136:D142 D179:D180 D157:D162 D164:D177 D144:D147 D149:D153" xr:uid="{00000000-0002-0000-0000-000000000000}">
      <formula1>1</formula1>
      <formula2>5</formula2>
    </dataValidation>
  </dataValidations>
  <pageMargins left="0.7" right="0.7" top="0.78740157499999996" bottom="0.78740157499999996" header="0" footer="0"/>
  <pageSetup paperSize="9" orientation="portrait"/>
  <headerFooter>
    <oddHeader>&amp;CFAVILLE Self-Assessment Questionnaire</oddHeader>
  </headerFooter>
  <rowBreaks count="9" manualBreakCount="9">
    <brk id="98" man="1"/>
    <brk id="132" man="1"/>
    <brk id="117" man="1"/>
    <brk id="168" man="1"/>
    <brk id="153" man="1"/>
    <brk id="26" man="1"/>
    <brk id="59" man="1"/>
    <brk id="78" man="1"/>
    <brk id="190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4.453125" defaultRowHeight="15" customHeight="1"/>
  <cols>
    <col min="1" max="1" width="3.453125" customWidth="1"/>
    <col min="2" max="2" width="106" customWidth="1"/>
    <col min="3" max="26" width="10.7265625" customWidth="1"/>
  </cols>
  <sheetData>
    <row r="1" spans="2:2" ht="28.5" customHeight="1">
      <c r="B1" s="30" t="s">
        <v>191</v>
      </c>
    </row>
    <row r="2" spans="2:2" ht="10.5" customHeight="1">
      <c r="B2" s="31"/>
    </row>
    <row r="3" spans="2:2" ht="34.5" customHeight="1">
      <c r="B3" s="32" t="s">
        <v>192</v>
      </c>
    </row>
    <row r="4" spans="2:2" ht="42" customHeight="1">
      <c r="B4" s="33" t="s">
        <v>193</v>
      </c>
    </row>
    <row r="5" spans="2:2" ht="27" customHeight="1">
      <c r="B5" s="33" t="s">
        <v>194</v>
      </c>
    </row>
    <row r="6" spans="2:2" ht="14.25" customHeight="1">
      <c r="B6" s="34" t="s">
        <v>195</v>
      </c>
    </row>
    <row r="7" spans="2:2" ht="14.25" customHeight="1">
      <c r="B7" s="34" t="s">
        <v>196</v>
      </c>
    </row>
    <row r="8" spans="2:2" ht="14.25" customHeight="1">
      <c r="B8" s="34" t="s">
        <v>197</v>
      </c>
    </row>
    <row r="9" spans="2:2" ht="14.25" customHeight="1">
      <c r="B9" s="34" t="s">
        <v>198</v>
      </c>
    </row>
    <row r="10" spans="2:2" ht="14.25" customHeight="1">
      <c r="B10" s="34" t="s">
        <v>199</v>
      </c>
    </row>
    <row r="11" spans="2:2" ht="14.25" customHeight="1">
      <c r="B11" s="35"/>
    </row>
    <row r="12" spans="2:2" ht="14.25" customHeight="1">
      <c r="B12" s="30" t="s">
        <v>200</v>
      </c>
    </row>
    <row r="13" spans="2:2" ht="33" customHeight="1">
      <c r="B13" s="33" t="s">
        <v>201</v>
      </c>
    </row>
    <row r="14" spans="2:2" ht="14.25" customHeight="1">
      <c r="B14" s="33" t="s">
        <v>202</v>
      </c>
    </row>
    <row r="15" spans="2:2" ht="14.25" customHeight="1">
      <c r="B15" s="36"/>
    </row>
    <row r="16" spans="2:2" ht="14.25" customHeight="1">
      <c r="B16" s="30" t="s">
        <v>203</v>
      </c>
    </row>
    <row r="17" spans="2:2" ht="37.5" customHeight="1">
      <c r="B17" s="33" t="s">
        <v>204</v>
      </c>
    </row>
    <row r="18" spans="2:2" ht="32.25" customHeight="1">
      <c r="B18" s="34" t="s">
        <v>205</v>
      </c>
    </row>
    <row r="19" spans="2:2" ht="39" customHeight="1">
      <c r="B19" s="33" t="s">
        <v>206</v>
      </c>
    </row>
    <row r="20" spans="2:2" ht="36" customHeight="1">
      <c r="B20" s="34" t="s">
        <v>207</v>
      </c>
    </row>
    <row r="21" spans="2:2" ht="60" customHeight="1">
      <c r="B21" s="34" t="s">
        <v>208</v>
      </c>
    </row>
    <row r="22" spans="2:2" ht="14.25" customHeight="1">
      <c r="B22" s="36"/>
    </row>
    <row r="23" spans="2:2" ht="14.25" customHeight="1">
      <c r="B23" s="30" t="s">
        <v>209</v>
      </c>
    </row>
    <row r="24" spans="2:2" ht="39" customHeight="1">
      <c r="B24" s="33" t="s">
        <v>210</v>
      </c>
    </row>
    <row r="25" spans="2:2" ht="31.5" customHeight="1">
      <c r="B25" s="34" t="s">
        <v>211</v>
      </c>
    </row>
    <row r="26" spans="2:2" ht="31.5" customHeight="1">
      <c r="B26" s="34" t="s">
        <v>212</v>
      </c>
    </row>
    <row r="27" spans="2:2" ht="22.5" customHeight="1">
      <c r="B27" s="34" t="s">
        <v>213</v>
      </c>
    </row>
    <row r="28" spans="2:2" ht="54" customHeight="1">
      <c r="B28" s="33" t="s">
        <v>214</v>
      </c>
    </row>
    <row r="29" spans="2:2" ht="14.25" customHeight="1">
      <c r="B29" s="35"/>
    </row>
    <row r="30" spans="2:2" ht="14.25" customHeight="1">
      <c r="B30" s="33" t="s">
        <v>215</v>
      </c>
    </row>
    <row r="31" spans="2:2" ht="14.25" customHeight="1"/>
    <row r="32" spans="2:2" ht="34.5" customHeight="1">
      <c r="B32" s="32" t="s">
        <v>216</v>
      </c>
    </row>
    <row r="33" spans="1:2" ht="14.25" customHeight="1"/>
    <row r="34" spans="1:2" ht="14.25" customHeight="1">
      <c r="B34" s="33" t="s">
        <v>217</v>
      </c>
    </row>
    <row r="35" spans="1:2" ht="14.25" customHeight="1"/>
    <row r="36" spans="1:2" ht="14.25" customHeight="1">
      <c r="B36" s="33" t="s">
        <v>218</v>
      </c>
    </row>
    <row r="37" spans="1:2" ht="35.25" customHeight="1">
      <c r="A37" s="31"/>
      <c r="B37" s="33" t="s">
        <v>219</v>
      </c>
    </row>
    <row r="38" spans="1:2" ht="14.25" customHeight="1">
      <c r="B38" s="31"/>
    </row>
    <row r="39" spans="1:2" ht="14.25" customHeight="1">
      <c r="B39" s="37" t="s">
        <v>220</v>
      </c>
    </row>
    <row r="40" spans="1:2" ht="37.5" customHeight="1">
      <c r="B40" s="38" t="s">
        <v>221</v>
      </c>
    </row>
    <row r="41" spans="1:2" ht="53.25" customHeight="1">
      <c r="B41" s="39" t="s">
        <v>222</v>
      </c>
    </row>
    <row r="42" spans="1:2" ht="14.25" customHeight="1"/>
    <row r="43" spans="1:2" ht="14.25" customHeight="1"/>
    <row r="44" spans="1:2" ht="14.25" customHeight="1"/>
    <row r="45" spans="1:2" ht="14.25" customHeight="1"/>
    <row r="46" spans="1:2" ht="14.25" customHeight="1"/>
    <row r="47" spans="1:2" ht="14.25" customHeight="1"/>
    <row r="48" spans="1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53125" defaultRowHeight="15" customHeight="1"/>
  <cols>
    <col min="1" max="1" width="10.7265625" customWidth="1"/>
    <col min="2" max="2" width="75.54296875" customWidth="1"/>
    <col min="3" max="26" width="10.7265625" customWidth="1"/>
  </cols>
  <sheetData>
    <row r="1" spans="1:4" ht="14.25" customHeight="1"/>
    <row r="2" spans="1:4" ht="14.25" customHeight="1"/>
    <row r="3" spans="1:4" ht="14.25" customHeight="1"/>
    <row r="4" spans="1:4" ht="14.25" customHeight="1"/>
    <row r="5" spans="1:4" ht="1.5" customHeight="1"/>
    <row r="6" spans="1:4" ht="45.75" customHeight="1">
      <c r="A6" s="1"/>
      <c r="B6" s="40" t="s">
        <v>223</v>
      </c>
      <c r="C6" s="41" t="s">
        <v>224</v>
      </c>
      <c r="D6" s="42" t="s">
        <v>225</v>
      </c>
    </row>
    <row r="7" spans="1:4" ht="14.25" customHeight="1">
      <c r="A7" s="1"/>
      <c r="B7" s="43" t="s">
        <v>226</v>
      </c>
      <c r="C7" s="44">
        <v>3.5</v>
      </c>
      <c r="D7" s="45">
        <f>SUM(Questionário!D31:D39,Questionário!D41:D42,Questionário!D44:D55,Questionário!D61:D65,Questionário!D66:D68)/31</f>
        <v>3.2903225806451615</v>
      </c>
    </row>
    <row r="8" spans="1:4" ht="14.25" customHeight="1">
      <c r="A8" s="1"/>
      <c r="B8" s="46" t="s">
        <v>227</v>
      </c>
      <c r="C8" s="44">
        <v>3.5</v>
      </c>
      <c r="D8" s="47">
        <f>SUM(Questionário!D31:D39)/9</f>
        <v>1.5555555555555556</v>
      </c>
    </row>
    <row r="9" spans="1:4" ht="14.25" customHeight="1">
      <c r="A9" s="1"/>
      <c r="B9" s="46" t="s">
        <v>228</v>
      </c>
      <c r="C9" s="44">
        <v>3.5</v>
      </c>
      <c r="D9" s="47">
        <f>SUM(Questionário!D41:D42,Questionário!D43:D55)/14</f>
        <v>3.9285714285714284</v>
      </c>
    </row>
    <row r="10" spans="1:4" ht="14.25" customHeight="1">
      <c r="A10" s="1"/>
      <c r="B10" s="46" t="s">
        <v>229</v>
      </c>
      <c r="C10" s="44">
        <v>3.5</v>
      </c>
      <c r="D10" s="47">
        <f>SUM(Questionário!D57:D59)/3</f>
        <v>4.666666666666667</v>
      </c>
    </row>
    <row r="11" spans="1:4" ht="14.25" customHeight="1">
      <c r="A11" s="1"/>
      <c r="B11" s="46" t="s">
        <v>230</v>
      </c>
      <c r="C11" s="44">
        <v>3.5</v>
      </c>
      <c r="D11" s="47">
        <f>SUM(Questionário!D61:D65,Questionário!D66:D68)/8</f>
        <v>4.625</v>
      </c>
    </row>
    <row r="12" spans="1:4" ht="14.25" customHeight="1">
      <c r="A12" s="1"/>
      <c r="B12" s="48" t="s">
        <v>231</v>
      </c>
      <c r="C12" s="44">
        <v>3.5</v>
      </c>
      <c r="D12" s="45">
        <f>SUM(Questionário!D72:D74,Questionário!D75:D78,Questionário!D80:D83,Questionário!D84:D87,Questionário!D88:D89,Questionário!D91:D95,Questionário!D96:D98)/25</f>
        <v>2.56</v>
      </c>
    </row>
    <row r="13" spans="1:4" ht="14.25" customHeight="1">
      <c r="A13" s="1"/>
      <c r="B13" s="49" t="s">
        <v>232</v>
      </c>
      <c r="C13" s="44">
        <v>3.5</v>
      </c>
      <c r="D13" s="47">
        <f>SUM(Questionário!D72:D74,Questionário!D75:D78)/7</f>
        <v>2.4285714285714284</v>
      </c>
    </row>
    <row r="14" spans="1:4" ht="14.25" customHeight="1">
      <c r="A14" s="1"/>
      <c r="B14" s="49" t="s">
        <v>233</v>
      </c>
      <c r="C14" s="44">
        <v>3.5</v>
      </c>
      <c r="D14" s="47">
        <f>SUM(Questionário!D80:D83,Questionário!D84:D87,Questionário!D88:D89)/10</f>
        <v>2.5</v>
      </c>
    </row>
    <row r="15" spans="1:4" ht="14.25" customHeight="1">
      <c r="A15" s="1"/>
      <c r="B15" s="49" t="s">
        <v>234</v>
      </c>
      <c r="C15" s="44">
        <v>3.5</v>
      </c>
      <c r="D15" s="47">
        <f>SUM(Questionário!D91:D95,Questionário!D96:D98)/8</f>
        <v>2.75</v>
      </c>
    </row>
    <row r="16" spans="1:4" ht="14.25" customHeight="1">
      <c r="A16" s="1"/>
      <c r="B16" s="50" t="s">
        <v>235</v>
      </c>
      <c r="C16" s="44">
        <v>3.5</v>
      </c>
      <c r="D16" s="45">
        <f>SUM(Questionário!D102:D105,Questionário!D107:D108,Questionário!D109:D110,Questionário!D111:D112,Questionário!D113:D117,Questionário!D119:D122,Questionário!D123:D125,Questionário!D126:D130,Questionário!D131:D132)/29</f>
        <v>3.9310344827586206</v>
      </c>
    </row>
    <row r="17" spans="1:4" ht="14.25" customHeight="1">
      <c r="A17" s="1"/>
      <c r="B17" s="51" t="s">
        <v>236</v>
      </c>
      <c r="C17" s="44">
        <v>3.5</v>
      </c>
      <c r="D17" s="47">
        <f>SUM(Questionário!D102:D105)/4</f>
        <v>3.75</v>
      </c>
    </row>
    <row r="18" spans="1:4" ht="14.25" customHeight="1">
      <c r="A18" s="1"/>
      <c r="B18" s="51" t="s">
        <v>237</v>
      </c>
      <c r="C18" s="44">
        <v>3.5</v>
      </c>
      <c r="D18" s="47">
        <f>SUM(Questionário!D107:D108,Questionário!D109:D110,Questionário!D111:D112,Questionário!D113:D117)/11</f>
        <v>4.4545454545454541</v>
      </c>
    </row>
    <row r="19" spans="1:4" ht="14.25" customHeight="1">
      <c r="A19" s="1"/>
      <c r="B19" s="51" t="s">
        <v>238</v>
      </c>
      <c r="C19" s="44">
        <v>3.5</v>
      </c>
      <c r="D19" s="47">
        <f>SUM(Questionário!D119:D122,Questionário!D123:D125,Questionário!D126:D130,Questionário!D131:D132)/14</f>
        <v>3.5714285714285716</v>
      </c>
    </row>
    <row r="20" spans="1:4" ht="14.25" customHeight="1">
      <c r="A20" s="1"/>
      <c r="B20" s="52" t="s">
        <v>239</v>
      </c>
      <c r="C20" s="44">
        <v>3.5</v>
      </c>
      <c r="D20" s="45">
        <f>SUM(Questionário!D136:D138,Questionário!D139:D142,Questionário!D144:D147,Questionário!D149:D153)/16</f>
        <v>4.0625</v>
      </c>
    </row>
    <row r="21" spans="1:4" ht="14.25" customHeight="1">
      <c r="A21" s="1"/>
      <c r="B21" s="53" t="s">
        <v>240</v>
      </c>
      <c r="C21" s="44">
        <v>3.5</v>
      </c>
      <c r="D21" s="47">
        <f>SUM(Questionário!D136:D138,Questionário!D139:D142)/7</f>
        <v>4.7142857142857144</v>
      </c>
    </row>
    <row r="22" spans="1:4" ht="14.25" customHeight="1">
      <c r="A22" s="1"/>
      <c r="B22" s="53" t="s">
        <v>241</v>
      </c>
      <c r="C22" s="44">
        <v>3.5</v>
      </c>
      <c r="D22" s="47">
        <f>SUM(Questionário!D144:D147,Questionário!D149:D153)/9</f>
        <v>3.5555555555555554</v>
      </c>
    </row>
    <row r="23" spans="1:4" ht="14.25" customHeight="1">
      <c r="A23" s="1"/>
      <c r="B23" s="54" t="s">
        <v>242</v>
      </c>
      <c r="C23" s="44">
        <v>3.5</v>
      </c>
      <c r="D23" s="45">
        <f>SUM(Questionário!D157:D159,Questionário!D160:D162,Questionário!D164:D168,Questionário!D169:D173,Questionário!D174:D177,Questionário!D179:D180)/21</f>
        <v>2.9047619047619047</v>
      </c>
    </row>
    <row r="24" spans="1:4" ht="14.25" customHeight="1">
      <c r="A24" s="1"/>
      <c r="B24" s="55" t="s">
        <v>243</v>
      </c>
      <c r="C24" s="44">
        <v>3.5</v>
      </c>
      <c r="D24" s="47">
        <f>SUM(Questionário!D157:D159,Questionário!D160:D162)/5</f>
        <v>2.4</v>
      </c>
    </row>
    <row r="25" spans="1:4" ht="14.25" customHeight="1">
      <c r="A25" s="1"/>
      <c r="B25" s="55" t="s">
        <v>244</v>
      </c>
      <c r="C25" s="44">
        <v>3.5</v>
      </c>
      <c r="D25" s="47">
        <f>SUM(Questionário!D164:D168,Questionário!D169:D173,Questionário!D174:D177)/14</f>
        <v>3.1428571428571428</v>
      </c>
    </row>
    <row r="26" spans="1:4" ht="14.25" customHeight="1">
      <c r="A26" s="1"/>
      <c r="B26" s="55" t="s">
        <v>245</v>
      </c>
      <c r="C26" s="44">
        <v>3.5</v>
      </c>
      <c r="D26" s="47">
        <f>SUM(Questionário!D179:D180)/2</f>
        <v>2.5</v>
      </c>
    </row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5</vt:i4>
      </vt:variant>
    </vt:vector>
  </HeadingPairs>
  <TitlesOfParts>
    <vt:vector size="8" baseType="lpstr">
      <vt:lpstr>Questionário</vt:lpstr>
      <vt:lpstr>Notas informativas</vt:lpstr>
      <vt:lpstr>Pontuações</vt:lpstr>
      <vt:lpstr>Area1Elearning</vt:lpstr>
      <vt:lpstr>Area2Communication</vt:lpstr>
      <vt:lpstr>Area3ALPrinciples</vt:lpstr>
      <vt:lpstr>Area4Methods</vt:lpstr>
      <vt:lpstr>Area5Management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Lattke, Susanne</dc:creator>
  <cp:lastModifiedBy>Leonel Morgado</cp:lastModifiedBy>
  <dcterms:created xsi:type="dcterms:W3CDTF">2021-03-10T10:38:55Z</dcterms:created>
  <dcterms:modified xsi:type="dcterms:W3CDTF">2022-01-30T12:12:30Z</dcterms:modified>
</cp:coreProperties>
</file>